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31802926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8c64824c5ba04fdb"/>
    <x:sheet xmlns:r="http://schemas.openxmlformats.org/officeDocument/2006/relationships" name="GL_EXPORT" sheetId="2" r:id="Ra5a47e0e5d2d4b0c"/>
    <x:sheet xmlns:r="http://schemas.openxmlformats.org/officeDocument/2006/relationships" name="BANK_EXPORT" sheetId="3" r:id="Re201b2ec18cf4c22"/>
    <x:sheet xmlns:r="http://schemas.openxmlformats.org/officeDocument/2006/relationships" name="INVOICES" sheetId="4" r:id="R7e149c0b62824ac9"/>
    <x:sheet xmlns:r="http://schemas.openxmlformats.org/officeDocument/2006/relationships" name="RECEIPTS" sheetId="5" r:id="R8fd30acc53964d05"/>
    <x:sheet xmlns:r="http://schemas.openxmlformats.org/officeDocument/2006/relationships" name="CREDIT_NOTES" sheetId="6" r:id="Recfb8c5de70742d3"/>
    <x:sheet xmlns:r="http://schemas.openxmlformats.org/officeDocument/2006/relationships" name="BUDGET" sheetId="7" r:id="Rddcef5e77ab04826"/>
    <x:sheet xmlns:r="http://schemas.openxmlformats.org/officeDocument/2006/relationships" name="TIMING_EVIDENCE" sheetId="8" r:id="R3f1e91b9391744ea"/>
    <x:sheet xmlns:r="http://schemas.openxmlformats.org/officeDocument/2006/relationships" name="CASH_MATCH" sheetId="9" r:id="Rf97d8d48a94041a6"/>
    <x:sheet xmlns:r="http://schemas.openxmlformats.org/officeDocument/2006/relationships" name="BANK_RECON" sheetId="10" r:id="R450e35b6395343f3"/>
    <x:sheet xmlns:r="http://schemas.openxmlformats.org/officeDocument/2006/relationships" name="AR_AGING" sheetId="11" r:id="R1dd186060f354b8c"/>
    <x:sheet xmlns:r="http://schemas.openxmlformats.org/officeDocument/2006/relationships" name="PNL_VARIANCE" sheetId="12" r:id="R212b9e1cf66541b2"/>
    <x:sheet xmlns:r="http://schemas.openxmlformats.org/officeDocument/2006/relationships" name="DASHBOARD" sheetId="13" r:id="R328522590e22427d"/>
    <x:sheet xmlns:r="http://schemas.openxmlformats.org/officeDocument/2006/relationships" name="CONTROLS" sheetId="14" r:id="R72e8b5c68ada48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[Red](#,##0.00);-"/>
    <x:numFmt numFmtId="202" formatCode="0.0%;[Red](0.0%);-"/>
  </x:numFmts>
  <x:fonts count="7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0B7C86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7"/>
      </x:patternFill>
    </x:fill>
    <x:fill>
      <x:patternFill patternType="solid">
        <x:fgColor rgb="FF0B7C86"/>
      </x:patternFill>
    </x:fill>
    <x:fill>
      <x:patternFill patternType="solid">
        <x:fgColor rgb="FFE7F4F3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7b87d07c04b26" /><Relationship Type="http://schemas.openxmlformats.org/officeDocument/2006/relationships/theme" Target="/xl/theme/theme1.xml" Id="Ra0651ea570664ed5" /><Relationship Type="http://schemas.openxmlformats.org/officeDocument/2006/relationships/sharedStrings" Target="/xl/sharedStrings.xml" Id="R87667df4b1324ca8" /><Relationship Type="http://schemas.openxmlformats.org/officeDocument/2006/relationships/worksheet" Target="/xl/worksheets/sheet1.xml" Id="R8c64824c5ba04fdb" /><Relationship Type="http://schemas.openxmlformats.org/officeDocument/2006/relationships/worksheet" Target="/xl/worksheets/sheet2.xml" Id="Ra5a47e0e5d2d4b0c" /><Relationship Type="http://schemas.openxmlformats.org/officeDocument/2006/relationships/worksheet" Target="/xl/worksheets/sheet3.xml" Id="Re201b2ec18cf4c22" /><Relationship Type="http://schemas.openxmlformats.org/officeDocument/2006/relationships/worksheet" Target="/xl/worksheets/sheet4.xml" Id="R7e149c0b62824ac9" /><Relationship Type="http://schemas.openxmlformats.org/officeDocument/2006/relationships/worksheet" Target="/xl/worksheets/sheet5.xml" Id="R8fd30acc53964d05" /><Relationship Type="http://schemas.openxmlformats.org/officeDocument/2006/relationships/worksheet" Target="/xl/worksheets/sheet6.xml" Id="Recfb8c5de70742d3" /><Relationship Type="http://schemas.openxmlformats.org/officeDocument/2006/relationships/worksheet" Target="/xl/worksheets/sheet7.xml" Id="Rddcef5e77ab04826" /><Relationship Type="http://schemas.openxmlformats.org/officeDocument/2006/relationships/worksheet" Target="/xl/worksheets/sheet8.xml" Id="R3f1e91b9391744ea" /><Relationship Type="http://schemas.openxmlformats.org/officeDocument/2006/relationships/worksheet" Target="/xl/worksheets/sheet9.xml" Id="Rf97d8d48a94041a6" /><Relationship Type="http://schemas.openxmlformats.org/officeDocument/2006/relationships/worksheet" Target="/xl/worksheets/sheet10.xml" Id="R450e35b6395343f3" /><Relationship Type="http://schemas.openxmlformats.org/officeDocument/2006/relationships/worksheet" Target="/xl/worksheets/sheet11.xml" Id="R1dd186060f354b8c" /><Relationship Type="http://schemas.openxmlformats.org/officeDocument/2006/relationships/worksheet" Target="/xl/worksheets/sheet12.xml" Id="R212b9e1cf66541b2" /><Relationship Type="http://schemas.openxmlformats.org/officeDocument/2006/relationships/worksheet" Target="/xl/worksheets/sheet13.xml" Id="R328522590e22427d" /><Relationship Type="http://schemas.openxmlformats.org/officeDocument/2006/relationships/worksheet" Target="/xl/worksheets/sheet14.xml" Id="R72e8b5c68ada48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29" hidden="0" customWidth="1"/>
  </x:cols>
  <x:sheetData>
    <x:row r="1">
      <x:c r="A1" s="8" t="str">
        <x:v>MODULE 10  |  MONTH-END REPORTING  |  STARTER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4">
      <x:c r="A4" t="str">
        <x:v>Company</x:v>
      </x:c>
      <x:c r="B4" t="str">
        <x:v>Northstar Supplies Ltd. (fictional)</x:v>
      </x:c>
    </x:row>
    <x:row r="5">
      <x:c r="A5" t="str">
        <x:v>Month start</x:v>
      </x:c>
      <x:c r="B5" s="10" t="n">
        <x:v>46143</x:v>
      </x:c>
    </x:row>
    <x:row r="6">
      <x:c r="A6" t="str">
        <x:v>Reporting cut-off</x:v>
      </x:c>
      <x:c r="B6" s="10" t="n">
        <x:v>46173</x:v>
      </x:c>
    </x:row>
    <x:row r="7">
      <x:c r="A7" t="str">
        <x:v>Opening cash (USD)</x:v>
      </x:c>
      <x:c r="B7" s="12" t="n">
        <x:v>35000</x:v>
      </x:c>
    </x:row>
    <x:row r="8">
      <x:c r="A8" t="str">
        <x:v>Opening A/R (USD)</x:v>
      </x:c>
      <x:c r="B8" s="12" t="n">
        <x:v>25500</x:v>
      </x:c>
    </x:row>
    <x:row r="9">
      <x:c r="A9" t="str">
        <x:v>Currency</x:v>
      </x:c>
      <x:c r="B9" t="str">
        <x:v>USD</x:v>
      </x:c>
    </x:row>
    <x:row r="10">
      <x:c r="A10" t="str">
        <x:v>Workbook version</x:v>
      </x:c>
      <x:c r="B10" t="str">
        <x:v>STARTER</x:v>
      </x:c>
    </x:row>
    <x:row r="13">
      <x:c r="A13" s="16" t="str">
        <x:v>MISSION</x:v>
      </x:c>
    </x:row>
    <x:row r="14">
      <x:c r="A14" t="str">
        <x:v>Prepare a close pack: cash reconciliation, A/R aging, operating result vs budget, executive dashboard and controls.</x:v>
      </x:c>
    </x:row>
    <x:row r="16">
      <x:c r="A16" s="16" t="str">
        <x:v>RULES</x:v>
      </x:c>
    </x:row>
    <x:row r="17">
      <x:c r="A17" t="str">
        <x:v>Use only POSTED journal entries. Apply a 31 May 2026 cut-off to receipts and credit notes. No sales tax in this educational model.</x:v>
      </x:c>
    </x:row>
    <x:row r="19">
      <x:c r="A19" s="16" t="str">
        <x:v>BANK EVIDENCE</x:v>
      </x:c>
    </x:row>
    <x:row r="20">
      <x:c r="A20" t="str">
        <x:v>Use TIMING_EVIDENCE before treating an unmatched item as a deposit in transit or an outstanding payment.</x:v>
      </x:c>
    </x:row>
    <x:row r="22">
      <x:c r="A22" s="16" t="str">
        <x:v>ADJUSTMENTS</x:v>
      </x:c>
    </x:row>
    <x:row r="23">
      <x:c r="A23" t="str">
        <x:v>May bank service fee and interest appear only on BANK_EXPORT. Record them as proposed adjustments; do not overwrite raw data.</x:v>
      </x:c>
    </x:row>
    <x:row r="25">
      <x:c r="A25" s="16" t="str">
        <x:v>EXPECTED DELIVERABLES</x:v>
      </x:c>
    </x:row>
    <x:row r="26">
      <x:c r="A26" t="str">
        <x:v>BANK_RECON, AR_AGING, PNL_VARIANCE, DASHBOARD and CONTROLS. Finish with a 120-word management note.</x:v>
      </x:c>
    </x:row>
    <x:row r="28">
      <x:c r="A28" s="16" t="str">
        <x:v>IMPORTANT</x:v>
      </x:c>
    </x:row>
    <x:row r="29">
      <x:c r="A29" t="str">
        <x:v>This is a standalone teaching case. The company and figures are fabricated; outputs are not financial statements or professional advice.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9" hidden="0" customWidth="1"/>
    <x:col min="4" max="4" width="18" hidden="0" customWidth="1"/>
    <x:col min="5" max="5" width="22" hidden="0" customWidth="1"/>
    <x:col min="6" max="6" width="43" hidden="0" customWidth="1"/>
    <x:col min="7" max="7" width="18" hidden="0" customWidth="1"/>
    <x:col min="8" max="8" width="18" hidden="0" customWidth="1"/>
    <x:col min="9" max="9" width="18" hidden="0" customWidth="1"/>
    <x:col min="10" max="10" width="22" hidden="0" customWidth="1"/>
  </x:cols>
  <x:sheetData>
    <x:row r="1">
      <x:c r="A1" s="8" t="str">
        <x:v>SOURCE 01  •  GENERAL LEDGER</x:v>
      </x:c>
      <x:c r="B1" s="8"/>
      <x:c r="C1" s="8"/>
      <x:c r="D1" s="8"/>
      <x:c r="E1" s="8"/>
      <x:c r="F1" s="8"/>
      <x:c r="G1" s="8"/>
      <x:c r="H1" s="8"/>
      <x:c r="I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</x:row>
    <x:row r="5" ht="29" customHeight="1">
      <x:c r="A5" s="24" t="str">
        <x:v>Journal ID</x:v>
      </x:c>
      <x:c r="B5" s="24" t="str">
        <x:v>Posting date</x:v>
      </x:c>
      <x:c r="C5" s="24" t="str">
        <x:v>Reference</x:v>
      </x:c>
      <x:c r="D5" s="24" t="str">
        <x:v>Account code</x:v>
      </x:c>
      <x:c r="E5" s="24" t="str">
        <x:v>Department</x:v>
      </x:c>
      <x:c r="F5" s="24" t="str">
        <x:v>Description</x:v>
      </x:c>
      <x:c r="G5" s="24" t="str">
        <x:v>Debit (USD)</x:v>
      </x:c>
      <x:c r="H5" s="24" t="str">
        <x:v>Credit (USD)</x:v>
      </x:c>
      <x:c r="I5" s="24" t="str">
        <x:v>Status</x:v>
      </x:c>
      <x:c r="J5" s="22" t="str">
        <x:v>Account mapping check</x:v>
      </x:c>
    </x:row>
    <x:row r="6" ht="21" customHeight="1">
      <x:c r="A6" t="str">
        <x:v>SI-001</x:v>
      </x:c>
      <x:c r="B6" s="10" t="n">
        <x:v>46144</x:v>
      </x:c>
      <x:c r="C6" t="str">
        <x:v>INV-2605-201</x:v>
      </x:c>
      <x:c r="D6" t="n">
        <x:v>1100</x:v>
      </x:c>
      <x:c r="E6" t="str">
        <x:v>Sales</x:v>
      </x:c>
      <x:c r="F6" t="str">
        <x:v>Customer services invoiced</x:v>
      </x:c>
      <x:c r="G6" s="26" t="n">
        <x:v>5750</x:v>
      </x:c>
      <x:c r="H6" s="26" t="n">
        <x:v>0</x:v>
      </x:c>
      <x:c r="I6" t="str">
        <x:v>POSTED</x:v>
      </x:c>
    </x:row>
    <x:row r="7" ht="21" customHeight="1">
      <x:c r="A7" t="str">
        <x:v>SI-001</x:v>
      </x:c>
      <x:c r="B7" s="10" t="n">
        <x:v>46144</x:v>
      </x:c>
      <x:c r="C7" t="str">
        <x:v>INV-2605-201</x:v>
      </x:c>
      <x:c r="D7" t="n">
        <x:v>4000</x:v>
      </x:c>
      <x:c r="E7" t="str">
        <x:v>Sales</x:v>
      </x:c>
      <x:c r="F7" t="str">
        <x:v>Customer services invoiced</x:v>
      </x:c>
      <x:c r="G7" s="26" t="n">
        <x:v>0</x:v>
      </x:c>
      <x:c r="H7" s="26" t="n">
        <x:v>5750</x:v>
      </x:c>
      <x:c r="I7" t="str">
        <x:v>POSTED</x:v>
      </x:c>
    </x:row>
    <x:row r="8" ht="21" customHeight="1">
      <x:c r="A8" t="str">
        <x:v>SI-002</x:v>
      </x:c>
      <x:c r="B8" s="10" t="n">
        <x:v>46146</x:v>
      </x:c>
      <x:c r="C8" t="str">
        <x:v>INV-2605-202</x:v>
      </x:c>
      <x:c r="D8" t="n">
        <x:v>1100</x:v>
      </x:c>
      <x:c r="E8" t="str">
        <x:v>Sales</x:v>
      </x:c>
      <x:c r="F8" t="str">
        <x:v>Customer services invoiced</x:v>
      </x:c>
      <x:c r="G8" s="26" t="n">
        <x:v>6450</x:v>
      </x:c>
      <x:c r="H8" s="26" t="n">
        <x:v>0</x:v>
      </x:c>
      <x:c r="I8" t="str">
        <x:v>POSTED</x:v>
      </x:c>
    </x:row>
    <x:row r="9" ht="21" customHeight="1">
      <x:c r="A9" t="str">
        <x:v>SI-002</x:v>
      </x:c>
      <x:c r="B9" s="10" t="n">
        <x:v>46146</x:v>
      </x:c>
      <x:c r="C9" t="str">
        <x:v>INV-2605-202</x:v>
      </x:c>
      <x:c r="D9" t="n">
        <x:v>4000</x:v>
      </x:c>
      <x:c r="E9" t="str">
        <x:v>Sales</x:v>
      </x:c>
      <x:c r="F9" t="str">
        <x:v>Customer services invoiced</x:v>
      </x:c>
      <x:c r="G9" s="26" t="n">
        <x:v>0</x:v>
      </x:c>
      <x:c r="H9" s="26" t="n">
        <x:v>6450</x:v>
      </x:c>
      <x:c r="I9" t="str">
        <x:v>POSTED</x:v>
      </x:c>
    </x:row>
    <x:row r="10" ht="21" customHeight="1">
      <x:c r="A10" t="str">
        <x:v>SI-003</x:v>
      </x:c>
      <x:c r="B10" s="10" t="n">
        <x:v>46148</x:v>
      </x:c>
      <x:c r="C10" t="str">
        <x:v>INV-2605-203</x:v>
      </x:c>
      <x:c r="D10" t="n">
        <x:v>1100</x:v>
      </x:c>
      <x:c r="E10" t="str">
        <x:v>Sales</x:v>
      </x:c>
      <x:c r="F10" t="str">
        <x:v>Customer services invoiced</x:v>
      </x:c>
      <x:c r="G10" s="26" t="n">
        <x:v>7200</x:v>
      </x:c>
      <x:c r="H10" s="26" t="n">
        <x:v>0</x:v>
      </x:c>
      <x:c r="I10" t="str">
        <x:v>POSTED</x:v>
      </x:c>
    </x:row>
    <x:row r="11" ht="21" customHeight="1">
      <x:c r="A11" t="str">
        <x:v>SI-003</x:v>
      </x:c>
      <x:c r="B11" s="10" t="n">
        <x:v>46148</x:v>
      </x:c>
      <x:c r="C11" t="str">
        <x:v>INV-2605-203</x:v>
      </x:c>
      <x:c r="D11" t="n">
        <x:v>4000</x:v>
      </x:c>
      <x:c r="E11" t="str">
        <x:v>Sales</x:v>
      </x:c>
      <x:c r="F11" t="str">
        <x:v>Customer services invoiced</x:v>
      </x:c>
      <x:c r="G11" s="26" t="n">
        <x:v>0</x:v>
      </x:c>
      <x:c r="H11" s="26" t="n">
        <x:v>7200</x:v>
      </x:c>
      <x:c r="I11" t="str">
        <x:v>POSTED</x:v>
      </x:c>
    </x:row>
    <x:row r="12" ht="21" customHeight="1">
      <x:c r="A12" t="str">
        <x:v>SI-004</x:v>
      </x:c>
      <x:c r="B12" s="10" t="n">
        <x:v>46150</x:v>
      </x:c>
      <x:c r="C12" t="str">
        <x:v>INV-2605-204</x:v>
      </x:c>
      <x:c r="D12" t="n">
        <x:v>1100</x:v>
      </x:c>
      <x:c r="E12" t="str">
        <x:v>Sales</x:v>
      </x:c>
      <x:c r="F12" t="str">
        <x:v>Customer services invoiced</x:v>
      </x:c>
      <x:c r="G12" s="26" t="n">
        <x:v>3900</x:v>
      </x:c>
      <x:c r="H12" s="26" t="n">
        <x:v>0</x:v>
      </x:c>
      <x:c r="I12" t="str">
        <x:v>POSTED</x:v>
      </x:c>
    </x:row>
    <x:row r="13" ht="21" customHeight="1">
      <x:c r="A13" t="str">
        <x:v>SI-004</x:v>
      </x:c>
      <x:c r="B13" s="10" t="n">
        <x:v>46150</x:v>
      </x:c>
      <x:c r="C13" t="str">
        <x:v>INV-2605-204</x:v>
      </x:c>
      <x:c r="D13" t="n">
        <x:v>4000</x:v>
      </x:c>
      <x:c r="E13" t="str">
        <x:v>Sales</x:v>
      </x:c>
      <x:c r="F13" t="str">
        <x:v>Customer services invoiced</x:v>
      </x:c>
      <x:c r="G13" s="26" t="n">
        <x:v>0</x:v>
      </x:c>
      <x:c r="H13" s="26" t="n">
        <x:v>3900</x:v>
      </x:c>
      <x:c r="I13" t="str">
        <x:v>POSTED</x:v>
      </x:c>
    </x:row>
    <x:row r="14" ht="21" customHeight="1">
      <x:c r="A14" t="str">
        <x:v>SI-005</x:v>
      </x:c>
      <x:c r="B14" s="10" t="n">
        <x:v>46152</x:v>
      </x:c>
      <x:c r="C14" t="str">
        <x:v>INV-2605-205</x:v>
      </x:c>
      <x:c r="D14" t="n">
        <x:v>1100</x:v>
      </x:c>
      <x:c r="E14" t="str">
        <x:v>Sales</x:v>
      </x:c>
      <x:c r="F14" t="str">
        <x:v>Customer services invoiced</x:v>
      </x:c>
      <x:c r="G14" s="26" t="n">
        <x:v>8200</x:v>
      </x:c>
      <x:c r="H14" s="26" t="n">
        <x:v>0</x:v>
      </x:c>
      <x:c r="I14" t="str">
        <x:v>POSTED</x:v>
      </x:c>
    </x:row>
    <x:row r="15" ht="21" customHeight="1">
      <x:c r="A15" t="str">
        <x:v>SI-005</x:v>
      </x:c>
      <x:c r="B15" s="10" t="n">
        <x:v>46152</x:v>
      </x:c>
      <x:c r="C15" t="str">
        <x:v>INV-2605-205</x:v>
      </x:c>
      <x:c r="D15" t="n">
        <x:v>4000</x:v>
      </x:c>
      <x:c r="E15" t="str">
        <x:v>Sales</x:v>
      </x:c>
      <x:c r="F15" t="str">
        <x:v>Customer services invoiced</x:v>
      </x:c>
      <x:c r="G15" s="26" t="n">
        <x:v>0</x:v>
      </x:c>
      <x:c r="H15" s="26" t="n">
        <x:v>8200</x:v>
      </x:c>
      <x:c r="I15" t="str">
        <x:v>POSTED</x:v>
      </x:c>
    </x:row>
    <x:row r="16" ht="21" customHeight="1">
      <x:c r="A16" t="str">
        <x:v>SI-006</x:v>
      </x:c>
      <x:c r="B16" s="10" t="n">
        <x:v>46154</x:v>
      </x:c>
      <x:c r="C16" t="str">
        <x:v>INV-2605-206</x:v>
      </x:c>
      <x:c r="D16" t="n">
        <x:v>1100</x:v>
      </x:c>
      <x:c r="E16" t="str">
        <x:v>Sales</x:v>
      </x:c>
      <x:c r="F16" t="str">
        <x:v>Customer services invoiced</x:v>
      </x:c>
      <x:c r="G16" s="26" t="n">
        <x:v>4550</x:v>
      </x:c>
      <x:c r="H16" s="26" t="n">
        <x:v>0</x:v>
      </x:c>
      <x:c r="I16" t="str">
        <x:v>POSTED</x:v>
      </x:c>
    </x:row>
    <x:row r="17" ht="21" customHeight="1">
      <x:c r="A17" t="str">
        <x:v>SI-006</x:v>
      </x:c>
      <x:c r="B17" s="10" t="n">
        <x:v>46154</x:v>
      </x:c>
      <x:c r="C17" t="str">
        <x:v>INV-2605-206</x:v>
      </x:c>
      <x:c r="D17" t="n">
        <x:v>4000</x:v>
      </x:c>
      <x:c r="E17" t="str">
        <x:v>Sales</x:v>
      </x:c>
      <x:c r="F17" t="str">
        <x:v>Customer services invoiced</x:v>
      </x:c>
      <x:c r="G17" s="26" t="n">
        <x:v>0</x:v>
      </x:c>
      <x:c r="H17" s="26" t="n">
        <x:v>4550</x:v>
      </x:c>
      <x:c r="I17" t="str">
        <x:v>POSTED</x:v>
      </x:c>
    </x:row>
    <x:row r="18" ht="21" customHeight="1">
      <x:c r="A18" t="str">
        <x:v>SI-007</x:v>
      </x:c>
      <x:c r="B18" s="10" t="n">
        <x:v>46156</x:v>
      </x:c>
      <x:c r="C18" t="str">
        <x:v>INV-2605-207</x:v>
      </x:c>
      <x:c r="D18" t="n">
        <x:v>1100</x:v>
      </x:c>
      <x:c r="E18" t="str">
        <x:v>Sales</x:v>
      </x:c>
      <x:c r="F18" t="str">
        <x:v>Customer services invoiced</x:v>
      </x:c>
      <x:c r="G18" s="26" t="n">
        <x:v>5100</x:v>
      </x:c>
      <x:c r="H18" s="26" t="n">
        <x:v>0</x:v>
      </x:c>
      <x:c r="I18" t="str">
        <x:v>POSTED</x:v>
      </x:c>
    </x:row>
    <x:row r="19" ht="21" customHeight="1">
      <x:c r="A19" t="str">
        <x:v>SI-007</x:v>
      </x:c>
      <x:c r="B19" s="10" t="n">
        <x:v>46156</x:v>
      </x:c>
      <x:c r="C19" t="str">
        <x:v>INV-2605-207</x:v>
      </x:c>
      <x:c r="D19" t="n">
        <x:v>4000</x:v>
      </x:c>
      <x:c r="E19" t="str">
        <x:v>Sales</x:v>
      </x:c>
      <x:c r="F19" t="str">
        <x:v>Customer services invoiced</x:v>
      </x:c>
      <x:c r="G19" s="26" t="n">
        <x:v>0</x:v>
      </x:c>
      <x:c r="H19" s="26" t="n">
        <x:v>5100</x:v>
      </x:c>
      <x:c r="I19" t="str">
        <x:v>POSTED</x:v>
      </x:c>
    </x:row>
    <x:row r="20" ht="21" customHeight="1">
      <x:c r="A20" t="str">
        <x:v>SI-008</x:v>
      </x:c>
      <x:c r="B20" s="10" t="n">
        <x:v>46158</x:v>
      </x:c>
      <x:c r="C20" t="str">
        <x:v>INV-2605-208</x:v>
      </x:c>
      <x:c r="D20" t="n">
        <x:v>1100</x:v>
      </x:c>
      <x:c r="E20" t="str">
        <x:v>Sales</x:v>
      </x:c>
      <x:c r="F20" t="str">
        <x:v>Customer services invoiced</x:v>
      </x:c>
      <x:c r="G20" s="26" t="n">
        <x:v>6700</x:v>
      </x:c>
      <x:c r="H20" s="26" t="n">
        <x:v>0</x:v>
      </x:c>
      <x:c r="I20" t="str">
        <x:v>POSTED</x:v>
      </x:c>
    </x:row>
    <x:row r="21" ht="21" customHeight="1">
      <x:c r="A21" t="str">
        <x:v>SI-008</x:v>
      </x:c>
      <x:c r="B21" s="10" t="n">
        <x:v>46158</x:v>
      </x:c>
      <x:c r="C21" t="str">
        <x:v>INV-2605-208</x:v>
      </x:c>
      <x:c r="D21" t="n">
        <x:v>4000</x:v>
      </x:c>
      <x:c r="E21" t="str">
        <x:v>Sales</x:v>
      </x:c>
      <x:c r="F21" t="str">
        <x:v>Customer services invoiced</x:v>
      </x:c>
      <x:c r="G21" s="26" t="n">
        <x:v>0</x:v>
      </x:c>
      <x:c r="H21" s="26" t="n">
        <x:v>6700</x:v>
      </x:c>
      <x:c r="I21" t="str">
        <x:v>POSTED</x:v>
      </x:c>
    </x:row>
    <x:row r="22" ht="21" customHeight="1">
      <x:c r="A22" t="str">
        <x:v>SI-009</x:v>
      </x:c>
      <x:c r="B22" s="10" t="n">
        <x:v>46160</x:v>
      </x:c>
      <x:c r="C22" t="str">
        <x:v>INV-2605-209</x:v>
      </x:c>
      <x:c r="D22" t="n">
        <x:v>1100</x:v>
      </x:c>
      <x:c r="E22" t="str">
        <x:v>Sales</x:v>
      </x:c>
      <x:c r="F22" t="str">
        <x:v>Customer services invoiced</x:v>
      </x:c>
      <x:c r="G22" s="26" t="n">
        <x:v>5900</x:v>
      </x:c>
      <x:c r="H22" s="26" t="n">
        <x:v>0</x:v>
      </x:c>
      <x:c r="I22" t="str">
        <x:v>POSTED</x:v>
      </x:c>
    </x:row>
    <x:row r="23" ht="21" customHeight="1">
      <x:c r="A23" t="str">
        <x:v>SI-009</x:v>
      </x:c>
      <x:c r="B23" s="10" t="n">
        <x:v>46160</x:v>
      </x:c>
      <x:c r="C23" t="str">
        <x:v>INV-2605-209</x:v>
      </x:c>
      <x:c r="D23" t="n">
        <x:v>4000</x:v>
      </x:c>
      <x:c r="E23" t="str">
        <x:v>Sales</x:v>
      </x:c>
      <x:c r="F23" t="str">
        <x:v>Customer services invoiced</x:v>
      </x:c>
      <x:c r="G23" s="26" t="n">
        <x:v>0</x:v>
      </x:c>
      <x:c r="H23" s="26" t="n">
        <x:v>5900</x:v>
      </x:c>
      <x:c r="I23" t="str">
        <x:v>POSTED</x:v>
      </x:c>
    </x:row>
    <x:row r="24" ht="21" customHeight="1">
      <x:c r="A24" t="str">
        <x:v>SI-010</x:v>
      </x:c>
      <x:c r="B24" s="10" t="n">
        <x:v>46162</x:v>
      </x:c>
      <x:c r="C24" t="str">
        <x:v>INV-2605-210</x:v>
      </x:c>
      <x:c r="D24" t="n">
        <x:v>1100</x:v>
      </x:c>
      <x:c r="E24" t="str">
        <x:v>Sales</x:v>
      </x:c>
      <x:c r="F24" t="str">
        <x:v>Customer services invoiced</x:v>
      </x:c>
      <x:c r="G24" s="26" t="n">
        <x:v>7350</x:v>
      </x:c>
      <x:c r="H24" s="26" t="n">
        <x:v>0</x:v>
      </x:c>
      <x:c r="I24" t="str">
        <x:v>POSTED</x:v>
      </x:c>
    </x:row>
    <x:row r="25" ht="21" customHeight="1">
      <x:c r="A25" t="str">
        <x:v>SI-010</x:v>
      </x:c>
      <x:c r="B25" s="10" t="n">
        <x:v>46162</x:v>
      </x:c>
      <x:c r="C25" t="str">
        <x:v>INV-2605-210</x:v>
      </x:c>
      <x:c r="D25" t="n">
        <x:v>4000</x:v>
      </x:c>
      <x:c r="E25" t="str">
        <x:v>Sales</x:v>
      </x:c>
      <x:c r="F25" t="str">
        <x:v>Customer services invoiced</x:v>
      </x:c>
      <x:c r="G25" s="26" t="n">
        <x:v>0</x:v>
      </x:c>
      <x:c r="H25" s="26" t="n">
        <x:v>7350</x:v>
      </x:c>
      <x:c r="I25" t="str">
        <x:v>POSTED</x:v>
      </x:c>
    </x:row>
    <x:row r="26" ht="21" customHeight="1">
      <x:c r="A26" t="str">
        <x:v>SI-011</x:v>
      </x:c>
      <x:c r="B26" s="10" t="n">
        <x:v>46164</x:v>
      </x:c>
      <x:c r="C26" t="str">
        <x:v>INV-2605-211</x:v>
      </x:c>
      <x:c r="D26" t="n">
        <x:v>1100</x:v>
      </x:c>
      <x:c r="E26" t="str">
        <x:v>Sales</x:v>
      </x:c>
      <x:c r="F26" t="str">
        <x:v>Customer services invoiced</x:v>
      </x:c>
      <x:c r="G26" s="26" t="n">
        <x:v>4800</x:v>
      </x:c>
      <x:c r="H26" s="26" t="n">
        <x:v>0</x:v>
      </x:c>
      <x:c r="I26" t="str">
        <x:v>POSTED</x:v>
      </x:c>
    </x:row>
    <x:row r="27" ht="21" customHeight="1">
      <x:c r="A27" t="str">
        <x:v>SI-011</x:v>
      </x:c>
      <x:c r="B27" s="10" t="n">
        <x:v>46164</x:v>
      </x:c>
      <x:c r="C27" t="str">
        <x:v>INV-2605-211</x:v>
      </x:c>
      <x:c r="D27" t="n">
        <x:v>4000</x:v>
      </x:c>
      <x:c r="E27" t="str">
        <x:v>Sales</x:v>
      </x:c>
      <x:c r="F27" t="str">
        <x:v>Customer services invoiced</x:v>
      </x:c>
      <x:c r="G27" s="26" t="n">
        <x:v>0</x:v>
      </x:c>
      <x:c r="H27" s="26" t="n">
        <x:v>4800</x:v>
      </x:c>
      <x:c r="I27" t="str">
        <x:v>POSTED</x:v>
      </x:c>
    </x:row>
    <x:row r="28" ht="21" customHeight="1">
      <x:c r="A28" t="str">
        <x:v>SI-012</x:v>
      </x:c>
      <x:c r="B28" s="10" t="n">
        <x:v>46166</x:v>
      </x:c>
      <x:c r="C28" t="str">
        <x:v>INV-2605-212</x:v>
      </x:c>
      <x:c r="D28" t="n">
        <x:v>1100</x:v>
      </x:c>
      <x:c r="E28" t="str">
        <x:v>Sales</x:v>
      </x:c>
      <x:c r="F28" t="str">
        <x:v>Customer services invoiced</x:v>
      </x:c>
      <x:c r="G28" s="26" t="n">
        <x:v>6200</x:v>
      </x:c>
      <x:c r="H28" s="26" t="n">
        <x:v>0</x:v>
      </x:c>
      <x:c r="I28" t="str">
        <x:v>POSTED</x:v>
      </x:c>
    </x:row>
    <x:row r="29" ht="21" customHeight="1">
      <x:c r="A29" t="str">
        <x:v>SI-012</x:v>
      </x:c>
      <x:c r="B29" s="10" t="n">
        <x:v>46166</x:v>
      </x:c>
      <x:c r="C29" t="str">
        <x:v>INV-2605-212</x:v>
      </x:c>
      <x:c r="D29" t="n">
        <x:v>4000</x:v>
      </x:c>
      <x:c r="E29" t="str">
        <x:v>Sales</x:v>
      </x:c>
      <x:c r="F29" t="str">
        <x:v>Customer services invoiced</x:v>
      </x:c>
      <x:c r="G29" s="26" t="n">
        <x:v>0</x:v>
      </x:c>
      <x:c r="H29" s="26" t="n">
        <x:v>6200</x:v>
      </x:c>
      <x:c r="I29" t="str">
        <x:v>POSTED</x:v>
      </x:c>
    </x:row>
    <x:row r="30" ht="21" customHeight="1">
      <x:c r="A30" t="str">
        <x:v>JR-REC-001</x:v>
      </x:c>
      <x:c r="B30" s="10" t="n">
        <x:v>46147</x:v>
      </x:c>
      <x:c r="C30" t="str">
        <x:v>REC-001</x:v>
      </x:c>
      <x:c r="D30" t="n">
        <x:v>1000</x:v>
      </x:c>
      <x:c r="E30" t="str">
        <x:v>Treasury</x:v>
      </x:c>
      <x:c r="F30" t="str">
        <x:v>Customer receipt INV-2603-101</x:v>
      </x:c>
      <x:c r="G30" s="26" t="n">
        <x:v>5400</x:v>
      </x:c>
      <x:c r="H30" s="26" t="n">
        <x:v>0</x:v>
      </x:c>
      <x:c r="I30" t="str">
        <x:v>POSTED</x:v>
      </x:c>
    </x:row>
    <x:row r="31" ht="21" customHeight="1">
      <x:c r="A31" t="str">
        <x:v>JR-REC-001</x:v>
      </x:c>
      <x:c r="B31" s="10" t="n">
        <x:v>46147</x:v>
      </x:c>
      <x:c r="C31" t="str">
        <x:v>REC-001</x:v>
      </x:c>
      <x:c r="D31" t="n">
        <x:v>1100</x:v>
      </x:c>
      <x:c r="E31" t="str">
        <x:v>Treasury</x:v>
      </x:c>
      <x:c r="F31" t="str">
        <x:v>Customer receipt INV-2603-101</x:v>
      </x:c>
      <x:c r="G31" s="26" t="n">
        <x:v>0</x:v>
      </x:c>
      <x:c r="H31" s="26" t="n">
        <x:v>5400</x:v>
      </x:c>
      <x:c r="I31" t="str">
        <x:v>POSTED</x:v>
      </x:c>
    </x:row>
    <x:row r="32" ht="21" customHeight="1">
      <x:c r="A32" t="str">
        <x:v>JR-REC-002</x:v>
      </x:c>
      <x:c r="B32" s="10" t="n">
        <x:v>46151</x:v>
      </x:c>
      <x:c r="C32" t="str">
        <x:v>REC-002</x:v>
      </x:c>
      <x:c r="D32" t="n">
        <x:v>1000</x:v>
      </x:c>
      <x:c r="E32" t="str">
        <x:v>Treasury</x:v>
      </x:c>
      <x:c r="F32" t="str">
        <x:v>Customer receipt INV-2604-102</x:v>
      </x:c>
      <x:c r="G32" s="26" t="n">
        <x:v>1300</x:v>
      </x:c>
      <x:c r="H32" s="26" t="n">
        <x:v>0</x:v>
      </x:c>
      <x:c r="I32" t="str">
        <x:v>POSTED</x:v>
      </x:c>
    </x:row>
    <x:row r="33" ht="21" customHeight="1">
      <x:c r="A33" t="str">
        <x:v>JR-REC-002</x:v>
      </x:c>
      <x:c r="B33" s="10" t="n">
        <x:v>46151</x:v>
      </x:c>
      <x:c r="C33" t="str">
        <x:v>REC-002</x:v>
      </x:c>
      <x:c r="D33" t="n">
        <x:v>1100</x:v>
      </x:c>
      <x:c r="E33" t="str">
        <x:v>Treasury</x:v>
      </x:c>
      <x:c r="F33" t="str">
        <x:v>Customer receipt INV-2604-102</x:v>
      </x:c>
      <x:c r="G33" s="26" t="n">
        <x:v>0</x:v>
      </x:c>
      <x:c r="H33" s="26" t="n">
        <x:v>1300</x:v>
      </x:c>
      <x:c r="I33" t="str">
        <x:v>POSTED</x:v>
      </x:c>
    </x:row>
    <x:row r="34" ht="21" customHeight="1">
      <x:c r="A34" t="str">
        <x:v>JR-REC-003</x:v>
      </x:c>
      <x:c r="B34" s="10" t="n">
        <x:v>46153</x:v>
      </x:c>
      <x:c r="C34" t="str">
        <x:v>REC-003</x:v>
      </x:c>
      <x:c r="D34" t="n">
        <x:v>1000</x:v>
      </x:c>
      <x:c r="E34" t="str">
        <x:v>Treasury</x:v>
      </x:c>
      <x:c r="F34" t="str">
        <x:v>Customer receipt INV-2604-103</x:v>
      </x:c>
      <x:c r="G34" s="26" t="n">
        <x:v>2100</x:v>
      </x:c>
      <x:c r="H34" s="26" t="n">
        <x:v>0</x:v>
      </x:c>
      <x:c r="I34" t="str">
        <x:v>POSTED</x:v>
      </x:c>
    </x:row>
    <x:row r="35" ht="21" customHeight="1">
      <x:c r="A35" t="str">
        <x:v>JR-REC-003</x:v>
      </x:c>
      <x:c r="B35" s="10" t="n">
        <x:v>46153</x:v>
      </x:c>
      <x:c r="C35" t="str">
        <x:v>REC-003</x:v>
      </x:c>
      <x:c r="D35" t="n">
        <x:v>1100</x:v>
      </x:c>
      <x:c r="E35" t="str">
        <x:v>Treasury</x:v>
      </x:c>
      <x:c r="F35" t="str">
        <x:v>Customer receipt INV-2604-103</x:v>
      </x:c>
      <x:c r="G35" s="26" t="n">
        <x:v>0</x:v>
      </x:c>
      <x:c r="H35" s="26" t="n">
        <x:v>2100</x:v>
      </x:c>
      <x:c r="I35" t="str">
        <x:v>POSTED</x:v>
      </x:c>
    </x:row>
    <x:row r="36" ht="21" customHeight="1">
      <x:c r="A36" t="str">
        <x:v>JR-REC-004</x:v>
      </x:c>
      <x:c r="B36" s="10" t="n">
        <x:v>46160</x:v>
      </x:c>
      <x:c r="C36" t="str">
        <x:v>REC-004</x:v>
      </x:c>
      <x:c r="D36" t="n">
        <x:v>1000</x:v>
      </x:c>
      <x:c r="E36" t="str">
        <x:v>Treasury</x:v>
      </x:c>
      <x:c r="F36" t="str">
        <x:v>Customer receipt INV-2604-104</x:v>
      </x:c>
      <x:c r="G36" s="26" t="n">
        <x:v>3100</x:v>
      </x:c>
      <x:c r="H36" s="26" t="n">
        <x:v>0</x:v>
      </x:c>
      <x:c r="I36" t="str">
        <x:v>POSTED</x:v>
      </x:c>
    </x:row>
    <x:row r="37" ht="21" customHeight="1">
      <x:c r="A37" t="str">
        <x:v>JR-REC-004</x:v>
      </x:c>
      <x:c r="B37" s="10" t="n">
        <x:v>46160</x:v>
      </x:c>
      <x:c r="C37" t="str">
        <x:v>REC-004</x:v>
      </x:c>
      <x:c r="D37" t="n">
        <x:v>1100</x:v>
      </x:c>
      <x:c r="E37" t="str">
        <x:v>Treasury</x:v>
      </x:c>
      <x:c r="F37" t="str">
        <x:v>Customer receipt INV-2604-104</x:v>
      </x:c>
      <x:c r="G37" s="26" t="n">
        <x:v>0</x:v>
      </x:c>
      <x:c r="H37" s="26" t="n">
        <x:v>3100</x:v>
      </x:c>
      <x:c r="I37" t="str">
        <x:v>POSTED</x:v>
      </x:c>
    </x:row>
    <x:row r="38" ht="21" customHeight="1">
      <x:c r="A38" t="str">
        <x:v>JR-REC-005</x:v>
      </x:c>
      <x:c r="B38" s="10" t="n">
        <x:v>46163</x:v>
      </x:c>
      <x:c r="C38" t="str">
        <x:v>REC-005</x:v>
      </x:c>
      <x:c r="D38" t="n">
        <x:v>1000</x:v>
      </x:c>
      <x:c r="E38" t="str">
        <x:v>Treasury</x:v>
      </x:c>
      <x:c r="F38" t="str">
        <x:v>Customer receipt INV-2604-105</x:v>
      </x:c>
      <x:c r="G38" s="26" t="n">
        <x:v>1650</x:v>
      </x:c>
      <x:c r="H38" s="26" t="n">
        <x:v>0</x:v>
      </x:c>
      <x:c r="I38" t="str">
        <x:v>POSTED</x:v>
      </x:c>
    </x:row>
    <x:row r="39" ht="21" customHeight="1">
      <x:c r="A39" t="str">
        <x:v>JR-REC-005</x:v>
      </x:c>
      <x:c r="B39" s="10" t="n">
        <x:v>46163</x:v>
      </x:c>
      <x:c r="C39" t="str">
        <x:v>REC-005</x:v>
      </x:c>
      <x:c r="D39" t="n">
        <x:v>1100</x:v>
      </x:c>
      <x:c r="E39" t="str">
        <x:v>Treasury</x:v>
      </x:c>
      <x:c r="F39" t="str">
        <x:v>Customer receipt INV-2604-105</x:v>
      </x:c>
      <x:c r="G39" s="26" t="n">
        <x:v>0</x:v>
      </x:c>
      <x:c r="H39" s="26" t="n">
        <x:v>1650</x:v>
      </x:c>
      <x:c r="I39" t="str">
        <x:v>POSTED</x:v>
      </x:c>
    </x:row>
    <x:row r="40" ht="21" customHeight="1">
      <x:c r="A40" t="str">
        <x:v>JR-REC-006</x:v>
      </x:c>
      <x:c r="B40" s="10" t="n">
        <x:v>46169</x:v>
      </x:c>
      <x:c r="C40" t="str">
        <x:v>REC-006</x:v>
      </x:c>
      <x:c r="D40" t="n">
        <x:v>1000</x:v>
      </x:c>
      <x:c r="E40" t="str">
        <x:v>Treasury</x:v>
      </x:c>
      <x:c r="F40" t="str">
        <x:v>Customer receipt INV-2604-106</x:v>
      </x:c>
      <x:c r="G40" s="26" t="n">
        <x:v>1400</x:v>
      </x:c>
      <x:c r="H40" s="26" t="n">
        <x:v>0</x:v>
      </x:c>
      <x:c r="I40" t="str">
        <x:v>POSTED</x:v>
      </x:c>
    </x:row>
    <x:row r="41" ht="21" customHeight="1">
      <x:c r="A41" t="str">
        <x:v>JR-REC-006</x:v>
      </x:c>
      <x:c r="B41" s="10" t="n">
        <x:v>46169</x:v>
      </x:c>
      <x:c r="C41" t="str">
        <x:v>REC-006</x:v>
      </x:c>
      <x:c r="D41" t="n">
        <x:v>1100</x:v>
      </x:c>
      <x:c r="E41" t="str">
        <x:v>Treasury</x:v>
      </x:c>
      <x:c r="F41" t="str">
        <x:v>Customer receipt INV-2604-106</x:v>
      </x:c>
      <x:c r="G41" s="26" t="n">
        <x:v>0</x:v>
      </x:c>
      <x:c r="H41" s="26" t="n">
        <x:v>1400</x:v>
      </x:c>
      <x:c r="I41" t="str">
        <x:v>POSTED</x:v>
      </x:c>
    </x:row>
    <x:row r="42" ht="21" customHeight="1">
      <x:c r="A42" t="str">
        <x:v>JR-REC-007</x:v>
      </x:c>
      <x:c r="B42" s="10" t="n">
        <x:v>46171</x:v>
      </x:c>
      <x:c r="C42" t="str">
        <x:v>REC-007</x:v>
      </x:c>
      <x:c r="D42" t="n">
        <x:v>1000</x:v>
      </x:c>
      <x:c r="E42" t="str">
        <x:v>Treasury</x:v>
      </x:c>
      <x:c r="F42" t="str">
        <x:v>Customer receipt INV-2604-107</x:v>
      </x:c>
      <x:c r="G42" s="26" t="n">
        <x:v>2900</x:v>
      </x:c>
      <x:c r="H42" s="26" t="n">
        <x:v>0</x:v>
      </x:c>
      <x:c r="I42" t="str">
        <x:v>POSTED</x:v>
      </x:c>
    </x:row>
    <x:row r="43" ht="21" customHeight="1">
      <x:c r="A43" t="str">
        <x:v>JR-REC-007</x:v>
      </x:c>
      <x:c r="B43" s="10" t="n">
        <x:v>46171</x:v>
      </x:c>
      <x:c r="C43" t="str">
        <x:v>REC-007</x:v>
      </x:c>
      <x:c r="D43" t="n">
        <x:v>1100</x:v>
      </x:c>
      <x:c r="E43" t="str">
        <x:v>Treasury</x:v>
      </x:c>
      <x:c r="F43" t="str">
        <x:v>Customer receipt INV-2604-107</x:v>
      </x:c>
      <x:c r="G43" s="26" t="n">
        <x:v>0</x:v>
      </x:c>
      <x:c r="H43" s="26" t="n">
        <x:v>2900</x:v>
      </x:c>
      <x:c r="I43" t="str">
        <x:v>POSTED</x:v>
      </x:c>
    </x:row>
    <x:row r="44" ht="21" customHeight="1">
      <x:c r="A44" t="str">
        <x:v>JR-REC-008</x:v>
      </x:c>
      <x:c r="B44" s="10" t="n">
        <x:v>46154</x:v>
      </x:c>
      <x:c r="C44" t="str">
        <x:v>REC-008</x:v>
      </x:c>
      <x:c r="D44" t="n">
        <x:v>1000</x:v>
      </x:c>
      <x:c r="E44" t="str">
        <x:v>Treasury</x:v>
      </x:c>
      <x:c r="F44" t="str">
        <x:v>Customer receipt INV-2605-201</x:v>
      </x:c>
      <x:c r="G44" s="26" t="n">
        <x:v>5750</x:v>
      </x:c>
      <x:c r="H44" s="26" t="n">
        <x:v>0</x:v>
      </x:c>
      <x:c r="I44" t="str">
        <x:v>POSTED</x:v>
      </x:c>
    </x:row>
    <x:row r="45" ht="21" customHeight="1">
      <x:c r="A45" t="str">
        <x:v>JR-REC-008</x:v>
      </x:c>
      <x:c r="B45" s="10" t="n">
        <x:v>46154</x:v>
      </x:c>
      <x:c r="C45" t="str">
        <x:v>REC-008</x:v>
      </x:c>
      <x:c r="D45" t="n">
        <x:v>1100</x:v>
      </x:c>
      <x:c r="E45" t="str">
        <x:v>Treasury</x:v>
      </x:c>
      <x:c r="F45" t="str">
        <x:v>Customer receipt INV-2605-201</x:v>
      </x:c>
      <x:c r="G45" s="26" t="n">
        <x:v>0</x:v>
      </x:c>
      <x:c r="H45" s="26" t="n">
        <x:v>5750</x:v>
      </x:c>
      <x:c r="I45" t="str">
        <x:v>POSTED</x:v>
      </x:c>
    </x:row>
    <x:row r="46" ht="21" customHeight="1">
      <x:c r="A46" t="str">
        <x:v>JR-REC-009</x:v>
      </x:c>
      <x:c r="B46" s="10" t="n">
        <x:v>46160</x:v>
      </x:c>
      <x:c r="C46" t="str">
        <x:v>REC-009</x:v>
      </x:c>
      <x:c r="D46" t="n">
        <x:v>1000</x:v>
      </x:c>
      <x:c r="E46" t="str">
        <x:v>Treasury</x:v>
      </x:c>
      <x:c r="F46" t="str">
        <x:v>Customer receipt INV-2605-202</x:v>
      </x:c>
      <x:c r="G46" s="26" t="n">
        <x:v>3000</x:v>
      </x:c>
      <x:c r="H46" s="26" t="n">
        <x:v>0</x:v>
      </x:c>
      <x:c r="I46" t="str">
        <x:v>POSTED</x:v>
      </x:c>
    </x:row>
    <x:row r="47" ht="21" customHeight="1">
      <x:c r="A47" t="str">
        <x:v>JR-REC-009</x:v>
      </x:c>
      <x:c r="B47" s="10" t="n">
        <x:v>46160</x:v>
      </x:c>
      <x:c r="C47" t="str">
        <x:v>REC-009</x:v>
      </x:c>
      <x:c r="D47" t="n">
        <x:v>1100</x:v>
      </x:c>
      <x:c r="E47" t="str">
        <x:v>Treasury</x:v>
      </x:c>
      <x:c r="F47" t="str">
        <x:v>Customer receipt INV-2605-202</x:v>
      </x:c>
      <x:c r="G47" s="26" t="n">
        <x:v>0</x:v>
      </x:c>
      <x:c r="H47" s="26" t="n">
        <x:v>3000</x:v>
      </x:c>
      <x:c r="I47" t="str">
        <x:v>POSTED</x:v>
      </x:c>
    </x:row>
    <x:row r="48" ht="21" customHeight="1">
      <x:c r="A48" t="str">
        <x:v>JR-REC-010</x:v>
      </x:c>
      <x:c r="B48" s="10" t="n">
        <x:v>46166</x:v>
      </x:c>
      <x:c r="C48" t="str">
        <x:v>REC-010</x:v>
      </x:c>
      <x:c r="D48" t="n">
        <x:v>1000</x:v>
      </x:c>
      <x:c r="E48" t="str">
        <x:v>Treasury</x:v>
      </x:c>
      <x:c r="F48" t="str">
        <x:v>Customer receipt INV-2605-203</x:v>
      </x:c>
      <x:c r="G48" s="26" t="n">
        <x:v>7200</x:v>
      </x:c>
      <x:c r="H48" s="26" t="n">
        <x:v>0</x:v>
      </x:c>
      <x:c r="I48" t="str">
        <x:v>POSTED</x:v>
      </x:c>
    </x:row>
    <x:row r="49" ht="21" customHeight="1">
      <x:c r="A49" t="str">
        <x:v>JR-REC-010</x:v>
      </x:c>
      <x:c r="B49" s="10" t="n">
        <x:v>46166</x:v>
      </x:c>
      <x:c r="C49" t="str">
        <x:v>REC-010</x:v>
      </x:c>
      <x:c r="D49" t="n">
        <x:v>1100</x:v>
      </x:c>
      <x:c r="E49" t="str">
        <x:v>Treasury</x:v>
      </x:c>
      <x:c r="F49" t="str">
        <x:v>Customer receipt INV-2605-203</x:v>
      </x:c>
      <x:c r="G49" s="26" t="n">
        <x:v>0</x:v>
      </x:c>
      <x:c r="H49" s="26" t="n">
        <x:v>7200</x:v>
      </x:c>
      <x:c r="I49" t="str">
        <x:v>POSTED</x:v>
      </x:c>
    </x:row>
    <x:row r="50" ht="21" customHeight="1">
      <x:c r="A50" t="str">
        <x:v>JR-REC-011</x:v>
      </x:c>
      <x:c r="B50" s="10" t="n">
        <x:v>46169</x:v>
      </x:c>
      <x:c r="C50" t="str">
        <x:v>REC-011</x:v>
      </x:c>
      <x:c r="D50" t="n">
        <x:v>1000</x:v>
      </x:c>
      <x:c r="E50" t="str">
        <x:v>Treasury</x:v>
      </x:c>
      <x:c r="F50" t="str">
        <x:v>Customer receipt INV-2605-204</x:v>
      </x:c>
      <x:c r="G50" s="26" t="n">
        <x:v>3900</x:v>
      </x:c>
      <x:c r="H50" s="26" t="n">
        <x:v>0</x:v>
      </x:c>
      <x:c r="I50" t="str">
        <x:v>POSTED</x:v>
      </x:c>
    </x:row>
    <x:row r="51" ht="21" customHeight="1">
      <x:c r="A51" t="str">
        <x:v>JR-REC-011</x:v>
      </x:c>
      <x:c r="B51" s="10" t="n">
        <x:v>46169</x:v>
      </x:c>
      <x:c r="C51" t="str">
        <x:v>REC-011</x:v>
      </x:c>
      <x:c r="D51" t="n">
        <x:v>1100</x:v>
      </x:c>
      <x:c r="E51" t="str">
        <x:v>Treasury</x:v>
      </x:c>
      <x:c r="F51" t="str">
        <x:v>Customer receipt INV-2605-204</x:v>
      </x:c>
      <x:c r="G51" s="26" t="n">
        <x:v>0</x:v>
      </x:c>
      <x:c r="H51" s="26" t="n">
        <x:v>3900</x:v>
      </x:c>
      <x:c r="I51" t="str">
        <x:v>POSTED</x:v>
      </x:c>
    </x:row>
    <x:row r="52" ht="21" customHeight="1">
      <x:c r="A52" t="str">
        <x:v>JR-REC-012</x:v>
      </x:c>
      <x:c r="B52" s="10" t="n">
        <x:v>46171</x:v>
      </x:c>
      <x:c r="C52" t="str">
        <x:v>REC-012</x:v>
      </x:c>
      <x:c r="D52" t="n">
        <x:v>1000</x:v>
      </x:c>
      <x:c r="E52" t="str">
        <x:v>Treasury</x:v>
      </x:c>
      <x:c r="F52" t="str">
        <x:v>Customer receipt INV-2605-205</x:v>
      </x:c>
      <x:c r="G52" s="26" t="n">
        <x:v>4800</x:v>
      </x:c>
      <x:c r="H52" s="26" t="n">
        <x:v>0</x:v>
      </x:c>
      <x:c r="I52" t="str">
        <x:v>POSTED</x:v>
      </x:c>
    </x:row>
    <x:row r="53" ht="21" customHeight="1">
      <x:c r="A53" t="str">
        <x:v>JR-REC-012</x:v>
      </x:c>
      <x:c r="B53" s="10" t="n">
        <x:v>46171</x:v>
      </x:c>
      <x:c r="C53" t="str">
        <x:v>REC-012</x:v>
      </x:c>
      <x:c r="D53" t="n">
        <x:v>1100</x:v>
      </x:c>
      <x:c r="E53" t="str">
        <x:v>Treasury</x:v>
      </x:c>
      <x:c r="F53" t="str">
        <x:v>Customer receipt INV-2605-205</x:v>
      </x:c>
      <x:c r="G53" s="26" t="n">
        <x:v>0</x:v>
      </x:c>
      <x:c r="H53" s="26" t="n">
        <x:v>4800</x:v>
      </x:c>
      <x:c r="I53" t="str">
        <x:v>POSTED</x:v>
      </x:c>
    </x:row>
    <x:row r="54" ht="21" customHeight="1">
      <x:c r="A54" t="str">
        <x:v>JR-REC-013</x:v>
      </x:c>
      <x:c r="B54" s="10" t="n">
        <x:v>46172</x:v>
      </x:c>
      <x:c r="C54" t="str">
        <x:v>REC-013</x:v>
      </x:c>
      <x:c r="D54" t="n">
        <x:v>1000</x:v>
      </x:c>
      <x:c r="E54" t="str">
        <x:v>Treasury</x:v>
      </x:c>
      <x:c r="F54" t="str">
        <x:v>Customer receipt INV-2605-206</x:v>
      </x:c>
      <x:c r="G54" s="26" t="n">
        <x:v>2000</x:v>
      </x:c>
      <x:c r="H54" s="26" t="n">
        <x:v>0</x:v>
      </x:c>
      <x:c r="I54" t="str">
        <x:v>POSTED</x:v>
      </x:c>
    </x:row>
    <x:row r="55" ht="21" customHeight="1">
      <x:c r="A55" t="str">
        <x:v>JR-REC-013</x:v>
      </x:c>
      <x:c r="B55" s="10" t="n">
        <x:v>46172</x:v>
      </x:c>
      <x:c r="C55" t="str">
        <x:v>REC-013</x:v>
      </x:c>
      <x:c r="D55" t="n">
        <x:v>1100</x:v>
      </x:c>
      <x:c r="E55" t="str">
        <x:v>Treasury</x:v>
      </x:c>
      <x:c r="F55" t="str">
        <x:v>Customer receipt INV-2605-206</x:v>
      </x:c>
      <x:c r="G55" s="26" t="n">
        <x:v>0</x:v>
      </x:c>
      <x:c r="H55" s="26" t="n">
        <x:v>2000</x:v>
      </x:c>
      <x:c r="I55" t="str">
        <x:v>POSTED</x:v>
      </x:c>
    </x:row>
    <x:row r="56" ht="21" customHeight="1">
      <x:c r="A56" t="str">
        <x:v>JR-REC-014</x:v>
      </x:c>
      <x:c r="B56" s="10" t="n">
        <x:v>46173</x:v>
      </x:c>
      <x:c r="C56" t="str">
        <x:v>REC-014</x:v>
      </x:c>
      <x:c r="D56" t="n">
        <x:v>1000</x:v>
      </x:c>
      <x:c r="E56" t="str">
        <x:v>Treasury</x:v>
      </x:c>
      <x:c r="F56" t="str">
        <x:v>Customer receipt INV-2605-207</x:v>
      </x:c>
      <x:c r="G56" s="26" t="n">
        <x:v>4550</x:v>
      </x:c>
      <x:c r="H56" s="26" t="n">
        <x:v>0</x:v>
      </x:c>
      <x:c r="I56" t="str">
        <x:v>POSTED</x:v>
      </x:c>
    </x:row>
    <x:row r="57" ht="21" customHeight="1">
      <x:c r="A57" t="str">
        <x:v>JR-REC-014</x:v>
      </x:c>
      <x:c r="B57" s="10" t="n">
        <x:v>46173</x:v>
      </x:c>
      <x:c r="C57" t="str">
        <x:v>REC-014</x:v>
      </x:c>
      <x:c r="D57" t="n">
        <x:v>1100</x:v>
      </x:c>
      <x:c r="E57" t="str">
        <x:v>Treasury</x:v>
      </x:c>
      <x:c r="F57" t="str">
        <x:v>Customer receipt INV-2605-207</x:v>
      </x:c>
      <x:c r="G57" s="26" t="n">
        <x:v>0</x:v>
      </x:c>
      <x:c r="H57" s="26" t="n">
        <x:v>4550</x:v>
      </x:c>
      <x:c r="I57" t="str">
        <x:v>POSTED</x:v>
      </x:c>
    </x:row>
    <x:row r="58" ht="21" customHeight="1">
      <x:c r="A58" t="str">
        <x:v>JR-CN-001</x:v>
      </x:c>
      <x:c r="B58" s="10" t="n">
        <x:v>46165</x:v>
      </x:c>
      <x:c r="C58" t="str">
        <x:v>CN-001</x:v>
      </x:c>
      <x:c r="D58" t="n">
        <x:v>4000</x:v>
      </x:c>
      <x:c r="E58" t="str">
        <x:v>Sales</x:v>
      </x:c>
      <x:c r="F58" t="str">
        <x:v>Approved service credit INV-2604-102</x:v>
      </x:c>
      <x:c r="G58" s="26" t="n">
        <x:v>180</x:v>
      </x:c>
      <x:c r="H58" s="26" t="n">
        <x:v>0</x:v>
      </x:c>
      <x:c r="I58" t="str">
        <x:v>POSTED</x:v>
      </x:c>
    </x:row>
    <x:row r="59" ht="21" customHeight="1">
      <x:c r="A59" t="str">
        <x:v>JR-CN-001</x:v>
      </x:c>
      <x:c r="B59" s="10" t="n">
        <x:v>46165</x:v>
      </x:c>
      <x:c r="C59" t="str">
        <x:v>CN-001</x:v>
      </x:c>
      <x:c r="D59" t="n">
        <x:v>1100</x:v>
      </x:c>
      <x:c r="E59" t="str">
        <x:v>Sales</x:v>
      </x:c>
      <x:c r="F59" t="str">
        <x:v>Approved service credit INV-2604-102</x:v>
      </x:c>
      <x:c r="G59" s="26" t="n">
        <x:v>0</x:v>
      </x:c>
      <x:c r="H59" s="26" t="n">
        <x:v>180</x:v>
      </x:c>
      <x:c r="I59" t="str">
        <x:v>POSTED</x:v>
      </x:c>
    </x:row>
    <x:row r="60" ht="21" customHeight="1">
      <x:c r="A60" t="str">
        <x:v>JR-PAY-001</x:v>
      </x:c>
      <x:c r="B60" s="10" t="n">
        <x:v>46146</x:v>
      </x:c>
      <x:c r="C60" t="str">
        <x:v>PAY-001</x:v>
      </x:c>
      <x:c r="D60" t="n">
        <x:v>5000</x:v>
      </x:c>
      <x:c r="E60" t="str">
        <x:v>Operations</x:v>
      </x:c>
      <x:c r="F60" t="str">
        <x:v>Delivery vendor invoices</x:v>
      </x:c>
      <x:c r="G60" s="26" t="n">
        <x:v>4400</x:v>
      </x:c>
      <x:c r="H60" s="26" t="n">
        <x:v>0</x:v>
      </x:c>
      <x:c r="I60" t="str">
        <x:v>POSTED</x:v>
      </x:c>
    </x:row>
    <x:row r="61" ht="21" customHeight="1">
      <x:c r="A61" t="str">
        <x:v>JR-PAY-001</x:v>
      </x:c>
      <x:c r="B61" s="10" t="n">
        <x:v>46146</x:v>
      </x:c>
      <x:c r="C61" t="str">
        <x:v>PAY-001</x:v>
      </x:c>
      <x:c r="D61" t="n">
        <x:v>1000</x:v>
      </x:c>
      <x:c r="E61" t="str">
        <x:v>Operations</x:v>
      </x:c>
      <x:c r="F61" t="str">
        <x:v>Delivery vendor invoices</x:v>
      </x:c>
      <x:c r="G61" s="26" t="n">
        <x:v>0</x:v>
      </x:c>
      <x:c r="H61" s="26" t="n">
        <x:v>4400</x:v>
      </x:c>
      <x:c r="I61" t="str">
        <x:v>POSTED</x:v>
      </x:c>
    </x:row>
    <x:row r="62" ht="21" customHeight="1">
      <x:c r="A62" t="str">
        <x:v>JR-PAY-002</x:v>
      </x:c>
      <x:c r="B62" s="10" t="n">
        <x:v>46147</x:v>
      </x:c>
      <x:c r="C62" t="str">
        <x:v>PAY-002</x:v>
      </x:c>
      <x:c r="D62" t="n">
        <x:v>6100</x:v>
      </x:c>
      <x:c r="E62" t="str">
        <x:v>Administration</x:v>
      </x:c>
      <x:c r="F62" t="str">
        <x:v>Payroll - admin</x:v>
      </x:c>
      <x:c r="G62" s="26" t="n">
        <x:v>5200</x:v>
      </x:c>
      <x:c r="H62" s="26" t="n">
        <x:v>0</x:v>
      </x:c>
      <x:c r="I62" t="str">
        <x:v>POSTED</x:v>
      </x:c>
    </x:row>
    <x:row r="63" ht="21" customHeight="1">
      <x:c r="A63" t="str">
        <x:v>JR-PAY-002</x:v>
      </x:c>
      <x:c r="B63" s="10" t="n">
        <x:v>46147</x:v>
      </x:c>
      <x:c r="C63" t="str">
        <x:v>PAY-002</x:v>
      </x:c>
      <x:c r="D63" t="n">
        <x:v>1000</x:v>
      </x:c>
      <x:c r="E63" t="str">
        <x:v>Administration</x:v>
      </x:c>
      <x:c r="F63" t="str">
        <x:v>Payroll - admin</x:v>
      </x:c>
      <x:c r="G63" s="26" t="n">
        <x:v>0</x:v>
      </x:c>
      <x:c r="H63" s="26" t="n">
        <x:v>5200</x:v>
      </x:c>
      <x:c r="I63" t="str">
        <x:v>POSTED</x:v>
      </x:c>
    </x:row>
    <x:row r="64" ht="21" customHeight="1">
      <x:c r="A64" t="str">
        <x:v>JR-PAY-003</x:v>
      </x:c>
      <x:c r="B64" s="10" t="n">
        <x:v>46148</x:v>
      </x:c>
      <x:c r="C64" t="str">
        <x:v>PAY-003</x:v>
      </x:c>
      <x:c r="D64" t="n">
        <x:v>6100</x:v>
      </x:c>
      <x:c r="E64" t="str">
        <x:v>Operations</x:v>
      </x:c>
      <x:c r="F64" t="str">
        <x:v>Payroll - operations</x:v>
      </x:c>
      <x:c r="G64" s="26" t="n">
        <x:v>7100</x:v>
      </x:c>
      <x:c r="H64" s="26" t="n">
        <x:v>0</x:v>
      </x:c>
      <x:c r="I64" t="str">
        <x:v>POSTED</x:v>
      </x:c>
    </x:row>
    <x:row r="65" ht="21" customHeight="1">
      <x:c r="A65" t="str">
        <x:v>JR-PAY-003</x:v>
      </x:c>
      <x:c r="B65" s="10" t="n">
        <x:v>46148</x:v>
      </x:c>
      <x:c r="C65" t="str">
        <x:v>PAY-003</x:v>
      </x:c>
      <x:c r="D65" t="n">
        <x:v>1000</x:v>
      </x:c>
      <x:c r="E65" t="str">
        <x:v>Operations</x:v>
      </x:c>
      <x:c r="F65" t="str">
        <x:v>Payroll - operations</x:v>
      </x:c>
      <x:c r="G65" s="26" t="n">
        <x:v>0</x:v>
      </x:c>
      <x:c r="H65" s="26" t="n">
        <x:v>7100</x:v>
      </x:c>
      <x:c r="I65" t="str">
        <x:v>POSTED</x:v>
      </x:c>
    </x:row>
    <x:row r="66" ht="21" customHeight="1">
      <x:c r="A66" t="str">
        <x:v>JR-PAY-004</x:v>
      </x:c>
      <x:c r="B66" s="10" t="n">
        <x:v>46149</x:v>
      </x:c>
      <x:c r="C66" t="str">
        <x:v>PAY-004</x:v>
      </x:c>
      <x:c r="D66" t="n">
        <x:v>6200</x:v>
      </x:c>
      <x:c r="E66" t="str">
        <x:v>Administration</x:v>
      </x:c>
      <x:c r="F66" t="str">
        <x:v>Office rent</x:v>
      </x:c>
      <x:c r="G66" s="26" t="n">
        <x:v>2350</x:v>
      </x:c>
      <x:c r="H66" s="26" t="n">
        <x:v>0</x:v>
      </x:c>
      <x:c r="I66" t="str">
        <x:v>POSTED</x:v>
      </x:c>
    </x:row>
    <x:row r="67" ht="21" customHeight="1">
      <x:c r="A67" t="str">
        <x:v>JR-PAY-004</x:v>
      </x:c>
      <x:c r="B67" s="10" t="n">
        <x:v>46149</x:v>
      </x:c>
      <x:c r="C67" t="str">
        <x:v>PAY-004</x:v>
      </x:c>
      <x:c r="D67" t="n">
        <x:v>1000</x:v>
      </x:c>
      <x:c r="E67" t="str">
        <x:v>Administration</x:v>
      </x:c>
      <x:c r="F67" t="str">
        <x:v>Office rent</x:v>
      </x:c>
      <x:c r="G67" s="26" t="n">
        <x:v>0</x:v>
      </x:c>
      <x:c r="H67" s="26" t="n">
        <x:v>2350</x:v>
      </x:c>
      <x:c r="I67" t="str">
        <x:v>POSTED</x:v>
      </x:c>
    </x:row>
    <x:row r="68" ht="21" customHeight="1">
      <x:c r="A68" t="str">
        <x:v>JR-PAY-005</x:v>
      </x:c>
      <x:c r="B68" s="10" t="n">
        <x:v>46150</x:v>
      </x:c>
      <x:c r="C68" t="str">
        <x:v>PAY-005</x:v>
      </x:c>
      <x:c r="D68" t="n">
        <x:v>6400</x:v>
      </x:c>
      <x:c r="E68" t="str">
        <x:v>Administration</x:v>
      </x:c>
      <x:c r="F68" t="str">
        <x:v>ERP licences</x:v>
      </x:c>
      <x:c r="G68" s="26" t="n">
        <x:v>850</x:v>
      </x:c>
      <x:c r="H68" s="26" t="n">
        <x:v>0</x:v>
      </x:c>
      <x:c r="I68" t="str">
        <x:v>POSTED</x:v>
      </x:c>
    </x:row>
    <x:row r="69" ht="21" customHeight="1">
      <x:c r="A69" t="str">
        <x:v>JR-PAY-005</x:v>
      </x:c>
      <x:c r="B69" s="10" t="n">
        <x:v>46150</x:v>
      </x:c>
      <x:c r="C69" t="str">
        <x:v>PAY-005</x:v>
      </x:c>
      <x:c r="D69" t="n">
        <x:v>1000</x:v>
      </x:c>
      <x:c r="E69" t="str">
        <x:v>Administration</x:v>
      </x:c>
      <x:c r="F69" t="str">
        <x:v>ERP licences</x:v>
      </x:c>
      <x:c r="G69" s="26" t="n">
        <x:v>0</x:v>
      </x:c>
      <x:c r="H69" s="26" t="n">
        <x:v>850</x:v>
      </x:c>
      <x:c r="I69" t="str">
        <x:v>POSTED</x:v>
      </x:c>
    </x:row>
    <x:row r="70" ht="21" customHeight="1">
      <x:c r="A70" t="str">
        <x:v>JR-PAY-006</x:v>
      </x:c>
      <x:c r="B70" s="10" t="n">
        <x:v>46153</x:v>
      </x:c>
      <x:c r="C70" t="str">
        <x:v>PAY-006</x:v>
      </x:c>
      <x:c r="D70" t="n">
        <x:v>6300</x:v>
      </x:c>
      <x:c r="E70" t="str">
        <x:v>Sales</x:v>
      </x:c>
      <x:c r="F70" t="str">
        <x:v>Paid search campaign</x:v>
      </x:c>
      <x:c r="G70" s="26" t="n">
        <x:v>1700</x:v>
      </x:c>
      <x:c r="H70" s="26" t="n">
        <x:v>0</x:v>
      </x:c>
      <x:c r="I70" t="str">
        <x:v>POSTED</x:v>
      </x:c>
    </x:row>
    <x:row r="71" ht="21" customHeight="1">
      <x:c r="A71" t="str">
        <x:v>JR-PAY-006</x:v>
      </x:c>
      <x:c r="B71" s="10" t="n">
        <x:v>46153</x:v>
      </x:c>
      <x:c r="C71" t="str">
        <x:v>PAY-006</x:v>
      </x:c>
      <x:c r="D71" t="n">
        <x:v>1000</x:v>
      </x:c>
      <x:c r="E71" t="str">
        <x:v>Sales</x:v>
      </x:c>
      <x:c r="F71" t="str">
        <x:v>Paid search campaign</x:v>
      </x:c>
      <x:c r="G71" s="26" t="n">
        <x:v>0</x:v>
      </x:c>
      <x:c r="H71" s="26" t="n">
        <x:v>1700</x:v>
      </x:c>
      <x:c r="I71" t="str">
        <x:v>POSTED</x:v>
      </x:c>
    </x:row>
    <x:row r="72" ht="21" customHeight="1">
      <x:c r="A72" t="str">
        <x:v>JR-PAY-007</x:v>
      </x:c>
      <x:c r="B72" s="10" t="n">
        <x:v>46155</x:v>
      </x:c>
      <x:c r="C72" t="str">
        <x:v>PAY-007</x:v>
      </x:c>
      <x:c r="D72" t="n">
        <x:v>5000</x:v>
      </x:c>
      <x:c r="E72" t="str">
        <x:v>Operations</x:v>
      </x:c>
      <x:c r="F72" t="str">
        <x:v>Delivery vendor invoices</x:v>
      </x:c>
      <x:c r="G72" s="26" t="n">
        <x:v>3700</x:v>
      </x:c>
      <x:c r="H72" s="26" t="n">
        <x:v>0</x:v>
      </x:c>
      <x:c r="I72" t="str">
        <x:v>POSTED</x:v>
      </x:c>
    </x:row>
    <x:row r="73" ht="21" customHeight="1">
      <x:c r="A73" t="str">
        <x:v>JR-PAY-007</x:v>
      </x:c>
      <x:c r="B73" s="10" t="n">
        <x:v>46155</x:v>
      </x:c>
      <x:c r="C73" t="str">
        <x:v>PAY-007</x:v>
      </x:c>
      <x:c r="D73" t="n">
        <x:v>1000</x:v>
      </x:c>
      <x:c r="E73" t="str">
        <x:v>Operations</x:v>
      </x:c>
      <x:c r="F73" t="str">
        <x:v>Delivery vendor invoices</x:v>
      </x:c>
      <x:c r="G73" s="26" t="n">
        <x:v>0</x:v>
      </x:c>
      <x:c r="H73" s="26" t="n">
        <x:v>3700</x:v>
      </x:c>
      <x:c r="I73" t="str">
        <x:v>POSTED</x:v>
      </x:c>
    </x:row>
    <x:row r="74" ht="21" customHeight="1">
      <x:c r="A74" t="str">
        <x:v>JR-PAY-008</x:v>
      </x:c>
      <x:c r="B74" s="10" t="n">
        <x:v>46157</x:v>
      </x:c>
      <x:c r="C74" t="str">
        <x:v>PAY-008</x:v>
      </x:c>
      <x:c r="D74" t="n">
        <x:v>6500</x:v>
      </x:c>
      <x:c r="E74" t="str">
        <x:v>Administration</x:v>
      </x:c>
      <x:c r="F74" t="str">
        <x:v>Electricity and internet</x:v>
      </x:c>
      <x:c r="G74" s="26" t="n">
        <x:v>670</x:v>
      </x:c>
      <x:c r="H74" s="26" t="n">
        <x:v>0</x:v>
      </x:c>
      <x:c r="I74" t="str">
        <x:v>POSTED</x:v>
      </x:c>
    </x:row>
    <x:row r="75" ht="21" customHeight="1">
      <x:c r="A75" t="str">
        <x:v>JR-PAY-008</x:v>
      </x:c>
      <x:c r="B75" s="10" t="n">
        <x:v>46157</x:v>
      </x:c>
      <x:c r="C75" t="str">
        <x:v>PAY-008</x:v>
      </x:c>
      <x:c r="D75" t="n">
        <x:v>1000</x:v>
      </x:c>
      <x:c r="E75" t="str">
        <x:v>Administration</x:v>
      </x:c>
      <x:c r="F75" t="str">
        <x:v>Electricity and internet</x:v>
      </x:c>
      <x:c r="G75" s="26" t="n">
        <x:v>0</x:v>
      </x:c>
      <x:c r="H75" s="26" t="n">
        <x:v>670</x:v>
      </x:c>
      <x:c r="I75" t="str">
        <x:v>POSTED</x:v>
      </x:c>
    </x:row>
    <x:row r="76" ht="21" customHeight="1">
      <x:c r="A76" t="str">
        <x:v>JR-PAY-009</x:v>
      </x:c>
      <x:c r="B76" s="10" t="n">
        <x:v>46160</x:v>
      </x:c>
      <x:c r="C76" t="str">
        <x:v>PAY-009</x:v>
      </x:c>
      <x:c r="D76" t="n">
        <x:v>6100</x:v>
      </x:c>
      <x:c r="E76" t="str">
        <x:v>Sales</x:v>
      </x:c>
      <x:c r="F76" t="str">
        <x:v>Payroll - sales</x:v>
      </x:c>
      <x:c r="G76" s="26" t="n">
        <x:v>4000</x:v>
      </x:c>
      <x:c r="H76" s="26" t="n">
        <x:v>0</x:v>
      </x:c>
      <x:c r="I76" t="str">
        <x:v>POSTED</x:v>
      </x:c>
    </x:row>
    <x:row r="77" ht="21" customHeight="1">
      <x:c r="A77" t="str">
        <x:v>JR-PAY-009</x:v>
      </x:c>
      <x:c r="B77" s="10" t="n">
        <x:v>46160</x:v>
      </x:c>
      <x:c r="C77" t="str">
        <x:v>PAY-009</x:v>
      </x:c>
      <x:c r="D77" t="n">
        <x:v>1000</x:v>
      </x:c>
      <x:c r="E77" t="str">
        <x:v>Sales</x:v>
      </x:c>
      <x:c r="F77" t="str">
        <x:v>Payroll - sales</x:v>
      </x:c>
      <x:c r="G77" s="26" t="n">
        <x:v>0</x:v>
      </x:c>
      <x:c r="H77" s="26" t="n">
        <x:v>4000</x:v>
      </x:c>
      <x:c r="I77" t="str">
        <x:v>POSTED</x:v>
      </x:c>
    </x:row>
    <x:row r="78" ht="21" customHeight="1">
      <x:c r="A78" t="str">
        <x:v>JR-PAY-010</x:v>
      </x:c>
      <x:c r="B78" s="10" t="n">
        <x:v>46161</x:v>
      </x:c>
      <x:c r="C78" t="str">
        <x:v>PAY-010</x:v>
      </x:c>
      <x:c r="D78" t="n">
        <x:v>6400</x:v>
      </x:c>
      <x:c r="E78" t="str">
        <x:v>Operations</x:v>
      </x:c>
      <x:c r="F78" t="str">
        <x:v>Operations SaaS</x:v>
      </x:c>
      <x:c r="G78" s="26" t="n">
        <x:v>1150</x:v>
      </x:c>
      <x:c r="H78" s="26" t="n">
        <x:v>0</x:v>
      </x:c>
      <x:c r="I78" t="str">
        <x:v>POSTED</x:v>
      </x:c>
    </x:row>
    <x:row r="79" ht="21" customHeight="1">
      <x:c r="A79" t="str">
        <x:v>JR-PAY-010</x:v>
      </x:c>
      <x:c r="B79" s="10" t="n">
        <x:v>46161</x:v>
      </x:c>
      <x:c r="C79" t="str">
        <x:v>PAY-010</x:v>
      </x:c>
      <x:c r="D79" t="n">
        <x:v>1000</x:v>
      </x:c>
      <x:c r="E79" t="str">
        <x:v>Operations</x:v>
      </x:c>
      <x:c r="F79" t="str">
        <x:v>Operations SaaS</x:v>
      </x:c>
      <x:c r="G79" s="26" t="n">
        <x:v>0</x:v>
      </x:c>
      <x:c r="H79" s="26" t="n">
        <x:v>1150</x:v>
      </x:c>
      <x:c r="I79" t="str">
        <x:v>POSTED</x:v>
      </x:c>
    </x:row>
    <x:row r="80" ht="21" customHeight="1">
      <x:c r="A80" t="str">
        <x:v>JR-PAY-011</x:v>
      </x:c>
      <x:c r="B80" s="10" t="n">
        <x:v>46163</x:v>
      </x:c>
      <x:c r="C80" t="str">
        <x:v>PAY-011</x:v>
      </x:c>
      <x:c r="D80" t="n">
        <x:v>6300</x:v>
      </x:c>
      <x:c r="E80" t="str">
        <x:v>Sales</x:v>
      </x:c>
      <x:c r="F80" t="str">
        <x:v>Client event</x:v>
      </x:c>
      <x:c r="G80" s="26" t="n">
        <x:v>950</x:v>
      </x:c>
      <x:c r="H80" s="26" t="n">
        <x:v>0</x:v>
      </x:c>
      <x:c r="I80" t="str">
        <x:v>POSTED</x:v>
      </x:c>
    </x:row>
    <x:row r="81" ht="21" customHeight="1">
      <x:c r="A81" t="str">
        <x:v>JR-PAY-011</x:v>
      </x:c>
      <x:c r="B81" s="10" t="n">
        <x:v>46163</x:v>
      </x:c>
      <x:c r="C81" t="str">
        <x:v>PAY-011</x:v>
      </x:c>
      <x:c r="D81" t="n">
        <x:v>1000</x:v>
      </x:c>
      <x:c r="E81" t="str">
        <x:v>Sales</x:v>
      </x:c>
      <x:c r="F81" t="str">
        <x:v>Client event</x:v>
      </x:c>
      <x:c r="G81" s="26" t="n">
        <x:v>0</x:v>
      </x:c>
      <x:c r="H81" s="26" t="n">
        <x:v>950</x:v>
      </x:c>
      <x:c r="I81" t="str">
        <x:v>POSTED</x:v>
      </x:c>
    </x:row>
    <x:row r="82" ht="21" customHeight="1">
      <x:c r="A82" t="str">
        <x:v>JR-PAY-012</x:v>
      </x:c>
      <x:c r="B82" s="10" t="n">
        <x:v>46166</x:v>
      </x:c>
      <x:c r="C82" t="str">
        <x:v>PAY-012</x:v>
      </x:c>
      <x:c r="D82" t="n">
        <x:v>5000</x:v>
      </x:c>
      <x:c r="E82" t="str">
        <x:v>Operations</x:v>
      </x:c>
      <x:c r="F82" t="str">
        <x:v>Delivery vendor invoices</x:v>
      </x:c>
      <x:c r="G82" s="26" t="n">
        <x:v>2450</x:v>
      </x:c>
      <x:c r="H82" s="26" t="n">
        <x:v>0</x:v>
      </x:c>
      <x:c r="I82" t="str">
        <x:v>POSTED</x:v>
      </x:c>
    </x:row>
    <x:row r="83" ht="21" customHeight="1">
      <x:c r="A83" t="str">
        <x:v>JR-PAY-012</x:v>
      </x:c>
      <x:c r="B83" s="10" t="n">
        <x:v>46166</x:v>
      </x:c>
      <x:c r="C83" t="str">
        <x:v>PAY-012</x:v>
      </x:c>
      <x:c r="D83" t="n">
        <x:v>1000</x:v>
      </x:c>
      <x:c r="E83" t="str">
        <x:v>Operations</x:v>
      </x:c>
      <x:c r="F83" t="str">
        <x:v>Delivery vendor invoices</x:v>
      </x:c>
      <x:c r="G83" s="26" t="n">
        <x:v>0</x:v>
      </x:c>
      <x:c r="H83" s="26" t="n">
        <x:v>2450</x:v>
      </x:c>
      <x:c r="I83" t="str">
        <x:v>POSTED</x:v>
      </x:c>
    </x:row>
    <x:row r="84" ht="21" customHeight="1">
      <x:c r="A84" t="str">
        <x:v>JR-PAY-013</x:v>
      </x:c>
      <x:c r="B84" s="10" t="n">
        <x:v>46171</x:v>
      </x:c>
      <x:c r="C84" t="str">
        <x:v>PAY-013</x:v>
      </x:c>
      <x:c r="D84" t="n">
        <x:v>6200</x:v>
      </x:c>
      <x:c r="E84" t="str">
        <x:v>Administration</x:v>
      </x:c>
      <x:c r="F84" t="str">
        <x:v>Office storage rent</x:v>
      </x:c>
      <x:c r="G84" s="26" t="n">
        <x:v>1250</x:v>
      </x:c>
      <x:c r="H84" s="26" t="n">
        <x:v>0</x:v>
      </x:c>
      <x:c r="I84" t="str">
        <x:v>POSTED</x:v>
      </x:c>
    </x:row>
    <x:row r="85" ht="21" customHeight="1">
      <x:c r="A85" t="str">
        <x:v>JR-PAY-013</x:v>
      </x:c>
      <x:c r="B85" s="10" t="n">
        <x:v>46171</x:v>
      </x:c>
      <x:c r="C85" t="str">
        <x:v>PAY-013</x:v>
      </x:c>
      <x:c r="D85" t="n">
        <x:v>1000</x:v>
      </x:c>
      <x:c r="E85" t="str">
        <x:v>Administration</x:v>
      </x:c>
      <x:c r="F85" t="str">
        <x:v>Office storage rent</x:v>
      </x:c>
      <x:c r="G85" s="26" t="n">
        <x:v>0</x:v>
      </x:c>
      <x:c r="H85" s="26" t="n">
        <x:v>1250</x:v>
      </x:c>
      <x:c r="I85" t="str">
        <x:v>POSTED</x:v>
      </x:c>
    </x:row>
    <x:row r="86" ht="21" customHeight="1">
      <x:c r="A86" t="str">
        <x:v>JR-PAY-014</x:v>
      </x:c>
      <x:c r="B86" s="10" t="n">
        <x:v>46172</x:v>
      </x:c>
      <x:c r="C86" t="str">
        <x:v>PAY-014</x:v>
      </x:c>
      <x:c r="D86" t="n">
        <x:v>6500</x:v>
      </x:c>
      <x:c r="E86" t="str">
        <x:v>Administration</x:v>
      </x:c>
      <x:c r="F86" t="str">
        <x:v>Service fees</x:v>
      </x:c>
      <x:c r="G86" s="26" t="n">
        <x:v>410</x:v>
      </x:c>
      <x:c r="H86" s="26" t="n">
        <x:v>0</x:v>
      </x:c>
      <x:c r="I86" t="str">
        <x:v>POSTED</x:v>
      </x:c>
    </x:row>
    <x:row r="87" ht="21" customHeight="1">
      <x:c r="A87" t="str">
        <x:v>JR-PAY-014</x:v>
      </x:c>
      <x:c r="B87" s="10" t="n">
        <x:v>46172</x:v>
      </x:c>
      <x:c r="C87" t="str">
        <x:v>PAY-014</x:v>
      </x:c>
      <x:c r="D87" t="n">
        <x:v>1000</x:v>
      </x:c>
      <x:c r="E87" t="str">
        <x:v>Administration</x:v>
      </x:c>
      <x:c r="F87" t="str">
        <x:v>Service fees</x:v>
      </x:c>
      <x:c r="G87" s="26" t="n">
        <x:v>0</x:v>
      </x:c>
      <x:c r="H87" s="26" t="n">
        <x:v>410</x:v>
      </x:c>
      <x:c r="I87" t="str">
        <x:v>POSTED</x:v>
      </x:c>
    </x:row>
    <x:row r="88" ht="21" customHeight="1">
      <x:c r="A88" t="str">
        <x:v>JR-PAY-015</x:v>
      </x:c>
      <x:c r="B88" s="10" t="n">
        <x:v>46168</x:v>
      </x:c>
      <x:c r="C88" t="str">
        <x:v>PAY-015</x:v>
      </x:c>
      <x:c r="D88" t="n">
        <x:v>6300</x:v>
      </x:c>
      <x:c r="E88" t="str">
        <x:v>Sales</x:v>
      </x:c>
      <x:c r="F88" t="str">
        <x:v>Customer outreach</x:v>
      </x:c>
      <x:c r="G88" s="26" t="n">
        <x:v>810</x:v>
      </x:c>
      <x:c r="H88" s="26" t="n">
        <x:v>0</x:v>
      </x:c>
      <x:c r="I88" t="str">
        <x:v>POSTED</x:v>
      </x:c>
    </x:row>
    <x:row r="89" ht="21" customHeight="1">
      <x:c r="A89" t="str">
        <x:v>JR-PAY-015</x:v>
      </x:c>
      <x:c r="B89" s="10" t="n">
        <x:v>46168</x:v>
      </x:c>
      <x:c r="C89" t="str">
        <x:v>PAY-015</x:v>
      </x:c>
      <x:c r="D89" t="n">
        <x:v>1000</x:v>
      </x:c>
      <x:c r="E89" t="str">
        <x:v>Sales</x:v>
      </x:c>
      <x:c r="F89" t="str">
        <x:v>Customer outreach</x:v>
      </x:c>
      <x:c r="G89" s="26" t="n">
        <x:v>0</x:v>
      </x:c>
      <x:c r="H89" s="26" t="n">
        <x:v>810</x:v>
      </x:c>
      <x:c r="I89" t="str">
        <x:v>POSTED</x:v>
      </x:c>
    </x:row>
    <x:row r="90" ht="21" customHeight="1">
      <x:c r="A90" t="str">
        <x:v>JV-PENDING</x:v>
      </x:c>
      <x:c r="B90" s="10" t="n">
        <x:v>46173</x:v>
      </x:c>
      <x:c r="C90" t="str">
        <x:v>PEND-001</x:v>
      </x:c>
      <x:c r="D90" t="n">
        <x:v>6400</x:v>
      </x:c>
      <x:c r="E90" t="str">
        <x:v>Administration</x:v>
      </x:c>
      <x:c r="F90" t="str">
        <x:v>Unapproved accrual (excluded)</x:v>
      </x:c>
      <x:c r="G90" s="26" t="n">
        <x:v>600</x:v>
      </x:c>
      <x:c r="H90" s="26" t="n">
        <x:v>0</x:v>
      </x:c>
      <x:c r="I90" t="str">
        <x:v>PENDING</x:v>
      </x:c>
    </x:row>
    <x:row r="91" ht="21" customHeight="1">
      <x:c r="A91" t="str">
        <x:v>JV-PENDING</x:v>
      </x:c>
      <x:c r="B91" s="10" t="n">
        <x:v>46173</x:v>
      </x:c>
      <x:c r="C91" t="str">
        <x:v>PEND-001</x:v>
      </x:c>
      <x:c r="D91" t="n">
        <x:v>2100</x:v>
      </x:c>
      <x:c r="E91" t="str">
        <x:v>Administration</x:v>
      </x:c>
      <x:c r="F91" t="str">
        <x:v>Unapproved accrual (excluded)</x:v>
      </x:c>
      <x:c r="G91" s="26" t="n">
        <x:v>0</x:v>
      </x:c>
      <x:c r="H91" s="26" t="n">
        <x:v>600</x:v>
      </x:c>
      <x:c r="I91" t="str">
        <x:v>PENDING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0" hidden="0" customWidth="1"/>
    <x:col min="4" max="4" width="20" hidden="0" customWidth="1"/>
    <x:col min="5" max="5" width="40" hidden="0" customWidth="1"/>
  </x:cols>
  <x:sheetData>
    <x:row r="1">
      <x:c r="A1" s="8" t="str">
        <x:v>SOURCE 02  •  BANK STATEMENT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Bank ID</x:v>
      </x:c>
      <x:c r="B5" s="24" t="str">
        <x:v>Value date</x:v>
      </x:c>
      <x:c r="C5" s="24" t="str">
        <x:v>Reference</x:v>
      </x:c>
      <x:c r="D5" s="24" t="str">
        <x:v>Signed amt (USD)</x:v>
      </x:c>
      <x:c r="E5" s="24" t="str">
        <x:v>Narrative</x:v>
      </x:c>
    </x:row>
    <x:row r="6" ht="21" customHeight="1">
      <x:c r="A6" t="str">
        <x:v>BNK-014</x:v>
      </x:c>
      <x:c r="B6" s="10" t="n">
        <x:v>46146</x:v>
      </x:c>
      <x:c r="C6" t="str">
        <x:v>PAY-001</x:v>
      </x:c>
      <x:c r="D6" s="26" t="n">
        <x:v>-4400</x:v>
      </x:c>
      <x:c r="E6" t="str">
        <x:v>Vendor payment</x:v>
      </x:c>
    </x:row>
    <x:row r="7" ht="21" customHeight="1">
      <x:c r="A7" t="str">
        <x:v>BNK-015</x:v>
      </x:c>
      <x:c r="B7" s="10" t="n">
        <x:v>46147</x:v>
      </x:c>
      <x:c r="C7" t="str">
        <x:v>PAY-002</x:v>
      </x:c>
      <x:c r="D7" s="26" t="n">
        <x:v>-5200</x:v>
      </x:c>
      <x:c r="E7" t="str">
        <x:v>Vendor payment</x:v>
      </x:c>
    </x:row>
    <x:row r="8" ht="21" customHeight="1">
      <x:c r="A8" t="str">
        <x:v>BNK-001</x:v>
      </x:c>
      <x:c r="B8" s="10" t="n">
        <x:v>46148</x:v>
      </x:c>
      <x:c r="C8" t="str">
        <x:v>REC-001</x:v>
      </x:c>
      <x:c r="D8" s="26" t="n">
        <x:v>5400</x:v>
      </x:c>
      <x:c r="E8" t="str">
        <x:v>Customer settlement</x:v>
      </x:c>
    </x:row>
    <x:row r="9" ht="21" customHeight="1">
      <x:c r="A9" t="str">
        <x:v>BNK-016</x:v>
      </x:c>
      <x:c r="B9" s="10" t="n">
        <x:v>46148</x:v>
      </x:c>
      <x:c r="C9" t="str">
        <x:v>PAY-003</x:v>
      </x:c>
      <x:c r="D9" s="26" t="n">
        <x:v>-7100</x:v>
      </x:c>
      <x:c r="E9" t="str">
        <x:v>Vendor payment</x:v>
      </x:c>
    </x:row>
    <x:row r="10" ht="21" customHeight="1">
      <x:c r="A10" t="str">
        <x:v>BNK-017</x:v>
      </x:c>
      <x:c r="B10" s="10" t="n">
        <x:v>46149</x:v>
      </x:c>
      <x:c r="C10" t="str">
        <x:v>PAY-004</x:v>
      </x:c>
      <x:c r="D10" s="26" t="n">
        <x:v>-2350</x:v>
      </x:c>
      <x:c r="E10" t="str">
        <x:v>Vendor payment</x:v>
      </x:c>
    </x:row>
    <x:row r="11" ht="21" customHeight="1">
      <x:c r="A11" t="str">
        <x:v>BNK-018</x:v>
      </x:c>
      <x:c r="B11" s="10" t="n">
        <x:v>46150</x:v>
      </x:c>
      <x:c r="C11" t="str">
        <x:v>PAY-005</x:v>
      </x:c>
      <x:c r="D11" s="26" t="n">
        <x:v>-850</x:v>
      </x:c>
      <x:c r="E11" t="str">
        <x:v>Vendor payment</x:v>
      </x:c>
    </x:row>
    <x:row r="12" ht="21" customHeight="1">
      <x:c r="A12" t="str">
        <x:v>BNK-002</x:v>
      </x:c>
      <x:c r="B12" s="10" t="n">
        <x:v>46152</x:v>
      </x:c>
      <x:c r="C12" t="str">
        <x:v>REC-002</x:v>
      </x:c>
      <x:c r="D12" s="26" t="n">
        <x:v>1300</x:v>
      </x:c>
      <x:c r="E12" t="str">
        <x:v>Customer settlement</x:v>
      </x:c>
    </x:row>
    <x:row r="13" ht="21" customHeight="1">
      <x:c r="A13" t="str">
        <x:v>BNK-019</x:v>
      </x:c>
      <x:c r="B13" s="10" t="n">
        <x:v>46153</x:v>
      </x:c>
      <x:c r="C13" t="str">
        <x:v>PAY-006</x:v>
      </x:c>
      <x:c r="D13" s="26" t="n">
        <x:v>-1700</x:v>
      </x:c>
      <x:c r="E13" t="str">
        <x:v>Vendor payment</x:v>
      </x:c>
    </x:row>
    <x:row r="14" ht="21" customHeight="1">
      <x:c r="A14" t="str">
        <x:v>BNK-003</x:v>
      </x:c>
      <x:c r="B14" s="10" t="n">
        <x:v>46154</x:v>
      </x:c>
      <x:c r="C14" t="str">
        <x:v>REC-003</x:v>
      </x:c>
      <x:c r="D14" s="26" t="n">
        <x:v>2100</x:v>
      </x:c>
      <x:c r="E14" t="str">
        <x:v>Customer settlement</x:v>
      </x:c>
    </x:row>
    <x:row r="15" ht="21" customHeight="1">
      <x:c r="A15" t="str">
        <x:v>BNK-008</x:v>
      </x:c>
      <x:c r="B15" s="10" t="n">
        <x:v>46155</x:v>
      </x:c>
      <x:c r="C15" t="str">
        <x:v>REC-008</x:v>
      </x:c>
      <x:c r="D15" s="26" t="n">
        <x:v>5750</x:v>
      </x:c>
      <x:c r="E15" t="str">
        <x:v>Customer settlement</x:v>
      </x:c>
    </x:row>
    <x:row r="16" ht="21" customHeight="1">
      <x:c r="A16" t="str">
        <x:v>BNK-020</x:v>
      </x:c>
      <x:c r="B16" s="10" t="n">
        <x:v>46155</x:v>
      </x:c>
      <x:c r="C16" t="str">
        <x:v>PAY-007</x:v>
      </x:c>
      <x:c r="D16" s="26" t="n">
        <x:v>-3700</x:v>
      </x:c>
      <x:c r="E16" t="str">
        <x:v>Vendor payment</x:v>
      </x:c>
    </x:row>
    <x:row r="17" ht="21" customHeight="1">
      <x:c r="A17" t="str">
        <x:v>BNK-021</x:v>
      </x:c>
      <x:c r="B17" s="10" t="n">
        <x:v>46157</x:v>
      </x:c>
      <x:c r="C17" t="str">
        <x:v>PAY-008</x:v>
      </x:c>
      <x:c r="D17" s="26" t="n">
        <x:v>-670</x:v>
      </x:c>
      <x:c r="E17" t="str">
        <x:v>Vendor payment</x:v>
      </x:c>
    </x:row>
    <x:row r="18" ht="21" customHeight="1">
      <x:c r="A18" t="str">
        <x:v>BNK-022</x:v>
      </x:c>
      <x:c r="B18" s="10" t="n">
        <x:v>46160</x:v>
      </x:c>
      <x:c r="C18" t="str">
        <x:v>PAY-009</x:v>
      </x:c>
      <x:c r="D18" s="26" t="n">
        <x:v>-4000</x:v>
      </x:c>
      <x:c r="E18" t="str">
        <x:v>Vendor payment</x:v>
      </x:c>
    </x:row>
    <x:row r="19" ht="21" customHeight="1">
      <x:c r="A19" t="str">
        <x:v>BNK-004</x:v>
      </x:c>
      <x:c r="B19" s="10" t="n">
        <x:v>46161</x:v>
      </x:c>
      <x:c r="C19" t="str">
        <x:v>REC-004</x:v>
      </x:c>
      <x:c r="D19" s="26" t="n">
        <x:v>3100</x:v>
      </x:c>
      <x:c r="E19" t="str">
        <x:v>Customer settlement</x:v>
      </x:c>
    </x:row>
    <x:row r="20" ht="21" customHeight="1">
      <x:c r="A20" t="str">
        <x:v>BNK-009</x:v>
      </x:c>
      <x:c r="B20" s="10" t="n">
        <x:v>46161</x:v>
      </x:c>
      <x:c r="C20" t="str">
        <x:v>REC-009</x:v>
      </x:c>
      <x:c r="D20" s="26" t="n">
        <x:v>3000</x:v>
      </x:c>
      <x:c r="E20" t="str">
        <x:v>Customer settlement</x:v>
      </x:c>
    </x:row>
    <x:row r="21" ht="21" customHeight="1">
      <x:c r="A21" t="str">
        <x:v>BNK-023</x:v>
      </x:c>
      <x:c r="B21" s="10" t="n">
        <x:v>46161</x:v>
      </x:c>
      <x:c r="C21" t="str">
        <x:v>PAY-010</x:v>
      </x:c>
      <x:c r="D21" s="26" t="n">
        <x:v>-1150</x:v>
      </x:c>
      <x:c r="E21" t="str">
        <x:v>Vendor payment</x:v>
      </x:c>
    </x:row>
    <x:row r="22" ht="21" customHeight="1">
      <x:c r="A22" t="str">
        <x:v>BNK-024</x:v>
      </x:c>
      <x:c r="B22" s="10" t="n">
        <x:v>46163</x:v>
      </x:c>
      <x:c r="C22" t="str">
        <x:v>PAY-011</x:v>
      </x:c>
      <x:c r="D22" s="26" t="n">
        <x:v>-950</x:v>
      </x:c>
      <x:c r="E22" t="str">
        <x:v>Vendor payment</x:v>
      </x:c>
    </x:row>
    <x:row r="23" ht="21" customHeight="1">
      <x:c r="A23" t="str">
        <x:v>BNK-005</x:v>
      </x:c>
      <x:c r="B23" s="10" t="n">
        <x:v>46164</x:v>
      </x:c>
      <x:c r="C23" t="str">
        <x:v>REC-005</x:v>
      </x:c>
      <x:c r="D23" s="26" t="n">
        <x:v>1650</x:v>
      </x:c>
      <x:c r="E23" t="str">
        <x:v>Customer settlement</x:v>
      </x:c>
    </x:row>
    <x:row r="24" ht="21" customHeight="1">
      <x:c r="A24" t="str">
        <x:v>BNK-025</x:v>
      </x:c>
      <x:c r="B24" s="10" t="n">
        <x:v>46166</x:v>
      </x:c>
      <x:c r="C24" t="str">
        <x:v>PAY-012</x:v>
      </x:c>
      <x:c r="D24" s="26" t="n">
        <x:v>-2450</x:v>
      </x:c>
      <x:c r="E24" t="str">
        <x:v>Vendor payment</x:v>
      </x:c>
    </x:row>
    <x:row r="25" ht="21" customHeight="1">
      <x:c r="A25" t="str">
        <x:v>BNK-010</x:v>
      </x:c>
      <x:c r="B25" s="10" t="n">
        <x:v>46167</x:v>
      </x:c>
      <x:c r="C25" t="str">
        <x:v>REC-010</x:v>
      </x:c>
      <x:c r="D25" s="26" t="n">
        <x:v>7200</x:v>
      </x:c>
      <x:c r="E25" t="str">
        <x:v>Customer settlement</x:v>
      </x:c>
    </x:row>
    <x:row r="26" ht="21" customHeight="1">
      <x:c r="A26" t="str">
        <x:v>BNK-026</x:v>
      </x:c>
      <x:c r="B26" s="10" t="n">
        <x:v>46168</x:v>
      </x:c>
      <x:c r="C26" t="str">
        <x:v>PAY-015</x:v>
      </x:c>
      <x:c r="D26" s="26" t="n">
        <x:v>-810</x:v>
      </x:c>
      <x:c r="E26" t="str">
        <x:v>Vendor payment</x:v>
      </x:c>
    </x:row>
    <x:row r="27" ht="21" customHeight="1">
      <x:c r="A27" t="str">
        <x:v>BNK-006</x:v>
      </x:c>
      <x:c r="B27" s="10" t="n">
        <x:v>46170</x:v>
      </x:c>
      <x:c r="C27" t="str">
        <x:v>REC-006</x:v>
      </x:c>
      <x:c r="D27" s="26" t="n">
        <x:v>1400</x:v>
      </x:c>
      <x:c r="E27" t="str">
        <x:v>Customer settlement</x:v>
      </x:c>
    </x:row>
    <x:row r="28" ht="21" customHeight="1">
      <x:c r="A28" t="str">
        <x:v>BNK-011</x:v>
      </x:c>
      <x:c r="B28" s="10" t="n">
        <x:v>46170</x:v>
      </x:c>
      <x:c r="C28" t="str">
        <x:v>REC-011</x:v>
      </x:c>
      <x:c r="D28" s="26" t="n">
        <x:v>3900</x:v>
      </x:c>
      <x:c r="E28" t="str">
        <x:v>Customer settlement</x:v>
      </x:c>
    </x:row>
    <x:row r="29" ht="21" customHeight="1">
      <x:c r="A29" t="str">
        <x:v>BNK-007</x:v>
      </x:c>
      <x:c r="B29" s="10" t="n">
        <x:v>46172</x:v>
      </x:c>
      <x:c r="C29" t="str">
        <x:v>REC-007</x:v>
      </x:c>
      <x:c r="D29" s="26" t="n">
        <x:v>2900</x:v>
      </x:c>
      <x:c r="E29" t="str">
        <x:v>Customer settlement</x:v>
      </x:c>
    </x:row>
    <x:row r="30" ht="21" customHeight="1">
      <x:c r="A30" t="str">
        <x:v>BNK-012</x:v>
      </x:c>
      <x:c r="B30" s="10" t="n">
        <x:v>46172</x:v>
      </x:c>
      <x:c r="C30" t="str">
        <x:v>REC-012</x:v>
      </x:c>
      <x:c r="D30" s="26" t="n">
        <x:v>4800</x:v>
      </x:c>
      <x:c r="E30" t="str">
        <x:v>Customer settlement</x:v>
      </x:c>
    </x:row>
    <x:row r="31" ht="21" customHeight="1">
      <x:c r="A31" t="str">
        <x:v>BNK-013</x:v>
      </x:c>
      <x:c r="B31" s="10" t="n">
        <x:v>46173</x:v>
      </x:c>
      <x:c r="C31" t="str">
        <x:v>REC-013</x:v>
      </x:c>
      <x:c r="D31" s="26" t="n">
        <x:v>2000</x:v>
      </x:c>
      <x:c r="E31" t="str">
        <x:v>Customer settlement</x:v>
      </x:c>
    </x:row>
    <x:row r="32" ht="21" customHeight="1">
      <x:c r="A32" t="str">
        <x:v>BNK-FEE</x:v>
      </x:c>
      <x:c r="B32" s="10" t="n">
        <x:v>46173</x:v>
      </x:c>
      <x:c r="C32" t="str">
        <x:v>BANK-FEE</x:v>
      </x:c>
      <x:c r="D32" s="26" t="n">
        <x:v>-55</x:v>
      </x:c>
      <x:c r="E32" t="str">
        <x:v>Monthly bank service charge</x:v>
      </x:c>
    </x:row>
    <x:row r="33" ht="21" customHeight="1">
      <x:c r="A33" t="str">
        <x:v>BNK-INT</x:v>
      </x:c>
      <x:c r="B33" s="10" t="n">
        <x:v>46173</x:v>
      </x:c>
      <x:c r="C33" t="str">
        <x:v>BANK-INT</x:v>
      </x:c>
      <x:c r="D33" s="26" t="n">
        <x:v>15</x:v>
      </x:c>
      <x:c r="E33" t="str">
        <x:v>Bank credit interest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8" hidden="0" customWidth="1"/>
    <x:col min="3" max="3" width="18" hidden="0" customWidth="1"/>
    <x:col min="4" max="4" width="18" hidden="0" customWidth="1"/>
    <x:col min="5" max="5" width="20" hidden="0" customWidth="1"/>
  </x:cols>
  <x:sheetData>
    <x:row r="1">
      <x:c r="A1" s="8" t="str">
        <x:v>SOURCE 03  •  CUSTOMER INVOICES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Invoice ID</x:v>
      </x:c>
      <x:c r="B5" s="24" t="str">
        <x:v>Customer</x:v>
      </x:c>
      <x:c r="C5" s="24" t="str">
        <x:v>Invoice date</x:v>
      </x:c>
      <x:c r="D5" s="24" t="str">
        <x:v>Due date</x:v>
      </x:c>
      <x:c r="E5" s="24" t="str">
        <x:v>Gross (USD)</x:v>
      </x:c>
    </x:row>
    <x:row r="6" ht="21" customHeight="1">
      <x:c r="A6" t="str">
        <x:v>INV-2603-101</x:v>
      </x:c>
      <x:c r="B6" t="str">
        <x:v>Aster Retail</x:v>
      </x:c>
      <x:c r="C6" s="10" t="n">
        <x:v>46109</x:v>
      </x:c>
      <x:c r="D6" s="10" t="n">
        <x:v>46139</x:v>
      </x:c>
      <x:c r="E6" s="26" t="n">
        <x:v>5400</x:v>
      </x:c>
    </x:row>
    <x:row r="7" ht="21" customHeight="1">
      <x:c r="A7" t="str">
        <x:v>INV-2604-102</x:v>
      </x:c>
      <x:c r="B7" t="str">
        <x:v>Dune Media</x:v>
      </x:c>
      <x:c r="C7" s="10" t="n">
        <x:v>46119</x:v>
      </x:c>
      <x:c r="D7" s="10" t="n">
        <x:v>46149</x:v>
      </x:c>
      <x:c r="E7" s="26" t="n">
        <x:v>3250</x:v>
      </x:c>
    </x:row>
    <x:row r="8" ht="21" customHeight="1">
      <x:c r="A8" t="str">
        <x:v>INV-2604-103</x:v>
      </x:c>
      <x:c r="B8" t="str">
        <x:v>Garnet Works</x:v>
      </x:c>
      <x:c r="C8" s="10" t="n">
        <x:v>46124</x:v>
      </x:c>
      <x:c r="D8" s="10" t="n">
        <x:v>46154</x:v>
      </x:c>
      <x:c r="E8" s="26" t="n">
        <x:v>2100</x:v>
      </x:c>
    </x:row>
    <x:row r="9" ht="21" customHeight="1">
      <x:c r="A9" t="str">
        <x:v>INV-2604-104</x:v>
      </x:c>
      <x:c r="B9" t="str">
        <x:v>Beacon Foods</x:v>
      </x:c>
      <x:c r="C9" s="10" t="n">
        <x:v>46129</x:v>
      </x:c>
      <x:c r="D9" s="10" t="n">
        <x:v>46159</x:v>
      </x:c>
      <x:c r="E9" s="26" t="n">
        <x:v>4750</x:v>
      </x:c>
    </x:row>
    <x:row r="10" ht="21" customHeight="1">
      <x:c r="A10" t="str">
        <x:v>INV-2604-105</x:v>
      </x:c>
      <x:c r="B10" t="str">
        <x:v>Evergreen Tech</x:v>
      </x:c>
      <x:c r="C10" s="10" t="n">
        <x:v>46133</x:v>
      </x:c>
      <x:c r="D10" s="10" t="n">
        <x:v>46163</x:v>
      </x:c>
      <x:c r="E10" s="26" t="n">
        <x:v>1650</x:v>
      </x:c>
    </x:row>
    <x:row r="11" ht="21" customHeight="1">
      <x:c r="A11" t="str">
        <x:v>INV-2604-106</x:v>
      </x:c>
      <x:c r="B11" t="str">
        <x:v>Harbor Services</x:v>
      </x:c>
      <x:c r="C11" s="10" t="n">
        <x:v>46136</x:v>
      </x:c>
      <x:c r="D11" s="10" t="n">
        <x:v>46166</x:v>
      </x:c>
      <x:c r="E11" s="26" t="n">
        <x:v>3600</x:v>
      </x:c>
    </x:row>
    <x:row r="12" ht="21" customHeight="1">
      <x:c r="A12" t="str">
        <x:v>INV-2604-107</x:v>
      </x:c>
      <x:c r="B12" t="str">
        <x:v>Cedar Logistics</x:v>
      </x:c>
      <x:c r="C12" s="10" t="n">
        <x:v>46138</x:v>
      </x:c>
      <x:c r="D12" s="10" t="n">
        <x:v>46168</x:v>
      </x:c>
      <x:c r="E12" s="26" t="n">
        <x:v>2900</x:v>
      </x:c>
    </x:row>
    <x:row r="13" ht="21" customHeight="1">
      <x:c r="A13" t="str">
        <x:v>INV-2604-108</x:v>
      </x:c>
      <x:c r="B13" t="str">
        <x:v>Falcon Supply</x:v>
      </x:c>
      <x:c r="C13" s="10" t="n">
        <x:v>46141</x:v>
      </x:c>
      <x:c r="D13" s="10" t="n">
        <x:v>46171</x:v>
      </x:c>
      <x:c r="E13" s="26" t="n">
        <x:v>1850</x:v>
      </x:c>
    </x:row>
    <x:row r="14" ht="21" customHeight="1">
      <x:c r="A14" t="str">
        <x:v>INV-2605-201</x:v>
      </x:c>
      <x:c r="B14" t="str">
        <x:v>Aster Retail</x:v>
      </x:c>
      <x:c r="C14" s="10" t="n">
        <x:v>46144</x:v>
      </x:c>
      <x:c r="D14" s="10" t="n">
        <x:v>46174</x:v>
      </x:c>
      <x:c r="E14" s="26" t="n">
        <x:v>5750</x:v>
      </x:c>
    </x:row>
    <x:row r="15" ht="21" customHeight="1">
      <x:c r="A15" t="str">
        <x:v>INV-2605-202</x:v>
      </x:c>
      <x:c r="B15" t="str">
        <x:v>Dune Media</x:v>
      </x:c>
      <x:c r="C15" s="10" t="n">
        <x:v>46146</x:v>
      </x:c>
      <x:c r="D15" s="10" t="n">
        <x:v>46176</x:v>
      </x:c>
      <x:c r="E15" s="26" t="n">
        <x:v>6450</x:v>
      </x:c>
    </x:row>
    <x:row r="16" ht="21" customHeight="1">
      <x:c r="A16" t="str">
        <x:v>INV-2605-203</x:v>
      </x:c>
      <x:c r="B16" t="str">
        <x:v>Garnet Works</x:v>
      </x:c>
      <x:c r="C16" s="10" t="n">
        <x:v>46148</x:v>
      </x:c>
      <x:c r="D16" s="10" t="n">
        <x:v>46178</x:v>
      </x:c>
      <x:c r="E16" s="26" t="n">
        <x:v>7200</x:v>
      </x:c>
    </x:row>
    <x:row r="17" ht="21" customHeight="1">
      <x:c r="A17" t="str">
        <x:v>INV-2605-204</x:v>
      </x:c>
      <x:c r="B17" t="str">
        <x:v>Beacon Foods</x:v>
      </x:c>
      <x:c r="C17" s="10" t="n">
        <x:v>46150</x:v>
      </x:c>
      <x:c r="D17" s="10" t="n">
        <x:v>46180</x:v>
      </x:c>
      <x:c r="E17" s="26" t="n">
        <x:v>3900</x:v>
      </x:c>
    </x:row>
    <x:row r="18" ht="21" customHeight="1">
      <x:c r="A18" t="str">
        <x:v>INV-2605-205</x:v>
      </x:c>
      <x:c r="B18" t="str">
        <x:v>Evergreen Tech</x:v>
      </x:c>
      <x:c r="C18" s="10" t="n">
        <x:v>46152</x:v>
      </x:c>
      <x:c r="D18" s="10" t="n">
        <x:v>46182</x:v>
      </x:c>
      <x:c r="E18" s="26" t="n">
        <x:v>8200</x:v>
      </x:c>
    </x:row>
    <x:row r="19" ht="21" customHeight="1">
      <x:c r="A19" t="str">
        <x:v>INV-2605-206</x:v>
      </x:c>
      <x:c r="B19" t="str">
        <x:v>Harbor Services</x:v>
      </x:c>
      <x:c r="C19" s="10" t="n">
        <x:v>46154</x:v>
      </x:c>
      <x:c r="D19" s="10" t="n">
        <x:v>46184</x:v>
      </x:c>
      <x:c r="E19" s="26" t="n">
        <x:v>4550</x:v>
      </x:c>
    </x:row>
    <x:row r="20" ht="21" customHeight="1">
      <x:c r="A20" t="str">
        <x:v>INV-2605-207</x:v>
      </x:c>
      <x:c r="B20" t="str">
        <x:v>Cedar Logistics</x:v>
      </x:c>
      <x:c r="C20" s="10" t="n">
        <x:v>46156</x:v>
      </x:c>
      <x:c r="D20" s="10" t="n">
        <x:v>46186</x:v>
      </x:c>
      <x:c r="E20" s="26" t="n">
        <x:v>5100</x:v>
      </x:c>
    </x:row>
    <x:row r="21" ht="21" customHeight="1">
      <x:c r="A21" t="str">
        <x:v>INV-2605-208</x:v>
      </x:c>
      <x:c r="B21" t="str">
        <x:v>Falcon Supply</x:v>
      </x:c>
      <x:c r="C21" s="10" t="n">
        <x:v>46158</x:v>
      </x:c>
      <x:c r="D21" s="10" t="n">
        <x:v>46188</x:v>
      </x:c>
      <x:c r="E21" s="26" t="n">
        <x:v>6700</x:v>
      </x:c>
    </x:row>
    <x:row r="22" ht="21" customHeight="1">
      <x:c r="A22" t="str">
        <x:v>INV-2605-209</x:v>
      </x:c>
      <x:c r="B22" t="str">
        <x:v>Aster Retail</x:v>
      </x:c>
      <x:c r="C22" s="10" t="n">
        <x:v>46160</x:v>
      </x:c>
      <x:c r="D22" s="10" t="n">
        <x:v>46190</x:v>
      </x:c>
      <x:c r="E22" s="26" t="n">
        <x:v>5900</x:v>
      </x:c>
    </x:row>
    <x:row r="23" ht="21" customHeight="1">
      <x:c r="A23" t="str">
        <x:v>INV-2605-210</x:v>
      </x:c>
      <x:c r="B23" t="str">
        <x:v>Dune Media</x:v>
      </x:c>
      <x:c r="C23" s="10" t="n">
        <x:v>46162</x:v>
      </x:c>
      <x:c r="D23" s="10" t="n">
        <x:v>46192</x:v>
      </x:c>
      <x:c r="E23" s="26" t="n">
        <x:v>7350</x:v>
      </x:c>
    </x:row>
    <x:row r="24" ht="21" customHeight="1">
      <x:c r="A24" t="str">
        <x:v>INV-2605-211</x:v>
      </x:c>
      <x:c r="B24" t="str">
        <x:v>Garnet Works</x:v>
      </x:c>
      <x:c r="C24" s="10" t="n">
        <x:v>46164</x:v>
      </x:c>
      <x:c r="D24" s="10" t="n">
        <x:v>46194</x:v>
      </x:c>
      <x:c r="E24" s="26" t="n">
        <x:v>4800</x:v>
      </x:c>
    </x:row>
    <x:row r="25" ht="21" customHeight="1">
      <x:c r="A25" t="str">
        <x:v>INV-2605-212</x:v>
      </x:c>
      <x:c r="B25" t="str">
        <x:v>Beacon Foods</x:v>
      </x:c>
      <x:c r="C25" s="10" t="n">
        <x:v>46166</x:v>
      </x:c>
      <x:c r="D25" s="10" t="n">
        <x:v>46196</x:v>
      </x:c>
      <x:c r="E25" s="26" t="n">
        <x:v>6200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18" hidden="0" customWidth="1"/>
    <x:col min="4" max="4" width="20" hidden="0" customWidth="1"/>
    <x:col min="5" max="5" width="28" hidden="0" customWidth="1"/>
  </x:cols>
  <x:sheetData>
    <x:row r="1">
      <x:c r="A1" s="8" t="str">
        <x:v>SOURCE 04  •  CUSTOMER RECEIPTS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Receipt ID</x:v>
      </x:c>
      <x:c r="B5" s="24" t="str">
        <x:v>Invoice ID</x:v>
      </x:c>
      <x:c r="C5" s="24" t="str">
        <x:v>Paid date</x:v>
      </x:c>
      <x:c r="D5" s="24" t="str">
        <x:v>Amount (USD)</x:v>
      </x:c>
      <x:c r="E5" s="24" t="str">
        <x:v>Customer</x:v>
      </x:c>
    </x:row>
    <x:row r="6" ht="21" customHeight="1">
      <x:c r="A6" t="str">
        <x:v>REC-001</x:v>
      </x:c>
      <x:c r="B6" t="str">
        <x:v>INV-2603-101</x:v>
      </x:c>
      <x:c r="C6" s="10" t="n">
        <x:v>46147</x:v>
      </x:c>
      <x:c r="D6" s="26" t="n">
        <x:v>5400</x:v>
      </x:c>
      <x:c r="E6" t="str">
        <x:v>Aster Retail</x:v>
      </x:c>
    </x:row>
    <x:row r="7" ht="21" customHeight="1">
      <x:c r="A7" t="str">
        <x:v>REC-002</x:v>
      </x:c>
      <x:c r="B7" t="str">
        <x:v>INV-2604-102</x:v>
      </x:c>
      <x:c r="C7" s="10" t="n">
        <x:v>46151</x:v>
      </x:c>
      <x:c r="D7" s="26" t="n">
        <x:v>1300</x:v>
      </x:c>
      <x:c r="E7" t="str">
        <x:v>Dune Media</x:v>
      </x:c>
    </x:row>
    <x:row r="8" ht="21" customHeight="1">
      <x:c r="A8" t="str">
        <x:v>REC-003</x:v>
      </x:c>
      <x:c r="B8" t="str">
        <x:v>INV-2604-103</x:v>
      </x:c>
      <x:c r="C8" s="10" t="n">
        <x:v>46153</x:v>
      </x:c>
      <x:c r="D8" s="26" t="n">
        <x:v>2100</x:v>
      </x:c>
      <x:c r="E8" t="str">
        <x:v>Garnet Works</x:v>
      </x:c>
    </x:row>
    <x:row r="9" ht="21" customHeight="1">
      <x:c r="A9" t="str">
        <x:v>REC-004</x:v>
      </x:c>
      <x:c r="B9" t="str">
        <x:v>INV-2604-104</x:v>
      </x:c>
      <x:c r="C9" s="10" t="n">
        <x:v>46160</x:v>
      </x:c>
      <x:c r="D9" s="26" t="n">
        <x:v>3100</x:v>
      </x:c>
      <x:c r="E9" t="str">
        <x:v>Beacon Foods</x:v>
      </x:c>
    </x:row>
    <x:row r="10" ht="21" customHeight="1">
      <x:c r="A10" t="str">
        <x:v>REC-005</x:v>
      </x:c>
      <x:c r="B10" t="str">
        <x:v>INV-2604-105</x:v>
      </x:c>
      <x:c r="C10" s="10" t="n">
        <x:v>46163</x:v>
      </x:c>
      <x:c r="D10" s="26" t="n">
        <x:v>1650</x:v>
      </x:c>
      <x:c r="E10" t="str">
        <x:v>Evergreen Tech</x:v>
      </x:c>
    </x:row>
    <x:row r="11" ht="21" customHeight="1">
      <x:c r="A11" t="str">
        <x:v>REC-006</x:v>
      </x:c>
      <x:c r="B11" t="str">
        <x:v>INV-2604-106</x:v>
      </x:c>
      <x:c r="C11" s="10" t="n">
        <x:v>46169</x:v>
      </x:c>
      <x:c r="D11" s="26" t="n">
        <x:v>1400</x:v>
      </x:c>
      <x:c r="E11" t="str">
        <x:v>Harbor Services</x:v>
      </x:c>
    </x:row>
    <x:row r="12" ht="21" customHeight="1">
      <x:c r="A12" t="str">
        <x:v>REC-007</x:v>
      </x:c>
      <x:c r="B12" t="str">
        <x:v>INV-2604-107</x:v>
      </x:c>
      <x:c r="C12" s="10" t="n">
        <x:v>46171</x:v>
      </x:c>
      <x:c r="D12" s="26" t="n">
        <x:v>2900</x:v>
      </x:c>
      <x:c r="E12" t="str">
        <x:v>Cedar Logistics</x:v>
      </x:c>
    </x:row>
    <x:row r="13" ht="21" customHeight="1">
      <x:c r="A13" t="str">
        <x:v>REC-008</x:v>
      </x:c>
      <x:c r="B13" t="str">
        <x:v>INV-2605-201</x:v>
      </x:c>
      <x:c r="C13" s="10" t="n">
        <x:v>46154</x:v>
      </x:c>
      <x:c r="D13" s="26" t="n">
        <x:v>5750</x:v>
      </x:c>
      <x:c r="E13" t="str">
        <x:v>Aster Retail</x:v>
      </x:c>
    </x:row>
    <x:row r="14" ht="21" customHeight="1">
      <x:c r="A14" t="str">
        <x:v>REC-009</x:v>
      </x:c>
      <x:c r="B14" t="str">
        <x:v>INV-2605-202</x:v>
      </x:c>
      <x:c r="C14" s="10" t="n">
        <x:v>46160</x:v>
      </x:c>
      <x:c r="D14" s="26" t="n">
        <x:v>3000</x:v>
      </x:c>
      <x:c r="E14" t="str">
        <x:v>Dune Media</x:v>
      </x:c>
    </x:row>
    <x:row r="15" ht="21" customHeight="1">
      <x:c r="A15" t="str">
        <x:v>REC-010</x:v>
      </x:c>
      <x:c r="B15" t="str">
        <x:v>INV-2605-203</x:v>
      </x:c>
      <x:c r="C15" s="10" t="n">
        <x:v>46166</x:v>
      </x:c>
      <x:c r="D15" s="26" t="n">
        <x:v>7200</x:v>
      </x:c>
      <x:c r="E15" t="str">
        <x:v>Garnet Works</x:v>
      </x:c>
    </x:row>
    <x:row r="16" ht="21" customHeight="1">
      <x:c r="A16" t="str">
        <x:v>REC-011</x:v>
      </x:c>
      <x:c r="B16" t="str">
        <x:v>INV-2605-204</x:v>
      </x:c>
      <x:c r="C16" s="10" t="n">
        <x:v>46169</x:v>
      </x:c>
      <x:c r="D16" s="26" t="n">
        <x:v>3900</x:v>
      </x:c>
      <x:c r="E16" t="str">
        <x:v>Beacon Foods</x:v>
      </x:c>
    </x:row>
    <x:row r="17" ht="21" customHeight="1">
      <x:c r="A17" t="str">
        <x:v>REC-012</x:v>
      </x:c>
      <x:c r="B17" t="str">
        <x:v>INV-2605-205</x:v>
      </x:c>
      <x:c r="C17" s="10" t="n">
        <x:v>46171</x:v>
      </x:c>
      <x:c r="D17" s="26" t="n">
        <x:v>4800</x:v>
      </x:c>
      <x:c r="E17" t="str">
        <x:v>Evergreen Tech</x:v>
      </x:c>
    </x:row>
    <x:row r="18" ht="21" customHeight="1">
      <x:c r="A18" t="str">
        <x:v>REC-013</x:v>
      </x:c>
      <x:c r="B18" t="str">
        <x:v>INV-2605-206</x:v>
      </x:c>
      <x:c r="C18" s="10" t="n">
        <x:v>46172</x:v>
      </x:c>
      <x:c r="D18" s="26" t="n">
        <x:v>2000</x:v>
      </x:c>
      <x:c r="E18" t="str">
        <x:v>Harbor Services</x:v>
      </x:c>
    </x:row>
    <x:row r="19" ht="21" customHeight="1">
      <x:c r="A19" t="str">
        <x:v>REC-014</x:v>
      </x:c>
      <x:c r="B19" t="str">
        <x:v>INV-2605-207</x:v>
      </x:c>
      <x:c r="C19" s="10" t="n">
        <x:v>46173</x:v>
      </x:c>
      <x:c r="D19" s="26" t="n">
        <x:v>4550</x:v>
      </x:c>
      <x:c r="E19" t="str">
        <x:v>Cedar Logistics</x:v>
      </x:c>
    </x:row>
    <x:row r="20" ht="21" customHeight="1">
      <x:c r="A20" t="str">
        <x:v>REC-AFTER</x:v>
      </x:c>
      <x:c r="B20" t="str">
        <x:v>INV-2604-108</x:v>
      </x:c>
      <x:c r="C20" s="10" t="n">
        <x:v>46176</x:v>
      </x:c>
      <x:c r="D20" s="26" t="n">
        <x:v>1000</x:v>
      </x:c>
      <x:c r="E20" t="str">
        <x:v>Falcon Supply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3" hidden="0" customWidth="1"/>
    <x:col min="3" max="3" width="18" hidden="0" customWidth="1"/>
    <x:col min="4" max="4" width="20" hidden="0" customWidth="1"/>
    <x:col min="5" max="5" width="45" hidden="0" customWidth="1"/>
  </x:cols>
  <x:sheetData>
    <x:row r="1">
      <x:c r="A1" s="8" t="str">
        <x:v>SOURCE 05  •  CREDIT NOTES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Credit ID</x:v>
      </x:c>
      <x:c r="B5" s="24" t="str">
        <x:v>Invoice ID</x:v>
      </x:c>
      <x:c r="C5" s="24" t="str">
        <x:v>Approved date</x:v>
      </x:c>
      <x:c r="D5" s="24" t="str">
        <x:v>Amount (USD)</x:v>
      </x:c>
      <x:c r="E5" s="24" t="str">
        <x:v>Explanation</x:v>
      </x:c>
    </x:row>
    <x:row r="6" ht="21" customHeight="1">
      <x:c r="A6" t="str">
        <x:v>CN-001</x:v>
      </x:c>
      <x:c r="B6" t="str">
        <x:v>INV-2604-102</x:v>
      </x:c>
      <x:c r="C6" s="10" t="n">
        <x:v>46165</x:v>
      </x:c>
      <x:c r="D6" s="26" t="n">
        <x:v>180</x:v>
      </x:c>
      <x:c r="E6" t="str">
        <x:v>Service credit / approved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1" hidden="0" customWidth="1"/>
    <x:col min="4" max="4" width="18" hidden="0" customWidth="1"/>
  </x:cols>
  <x:sheetData>
    <x:row r="1">
      <x:c r="A1" s="8" t="str">
        <x:v>SOURCE 06  •  MAY BUDGET</x:v>
      </x:c>
      <x:c r="B1" s="8"/>
      <x:c r="C1" s="8"/>
      <x:c r="D1" s="8"/>
    </x:row>
    <x:row r="2">
      <x:c r="A2" s="8"/>
      <x:c r="B2" s="8"/>
      <x:c r="C2" s="8"/>
      <x:c r="D2" s="8"/>
    </x:row>
    <x:row r="5" ht="29" customHeight="1">
      <x:c r="A5" s="24" t="str">
        <x:v>Account</x:v>
      </x:c>
      <x:c r="B5" s="24" t="str">
        <x:v>Report line</x:v>
      </x:c>
      <x:c r="C5" s="24" t="str">
        <x:v>Budget (USD)</x:v>
      </x:c>
      <x:c r="D5" s="24" t="str">
        <x:v>Type</x:v>
      </x:c>
    </x:row>
    <x:row r="6" ht="21" customHeight="1">
      <x:c r="A6" t="n">
        <x:v>4000</x:v>
      </x:c>
      <x:c r="B6" t="str">
        <x:v>Revenue</x:v>
      </x:c>
      <x:c r="C6" s="26" t="n">
        <x:v>73000</x:v>
      </x:c>
      <x:c r="D6" t="str">
        <x:v>Income</x:v>
      </x:c>
    </x:row>
    <x:row r="7" ht="21" customHeight="1">
      <x:c r="A7" t="n">
        <x:v>5000</x:v>
      </x:c>
      <x:c r="B7" t="str">
        <x:v>Delivery cost</x:v>
      </x:c>
      <x:c r="C7" s="26" t="n">
        <x:v>11500</x:v>
      </x:c>
      <x:c r="D7" t="str">
        <x:v>Expense</x:v>
      </x:c>
    </x:row>
    <x:row r="8" ht="21" customHeight="1">
      <x:c r="A8" t="n">
        <x:v>6100</x:v>
      </x:c>
      <x:c r="B8" t="str">
        <x:v>Payroll</x:v>
      </x:c>
      <x:c r="C8" s="26" t="n">
        <x:v>17300</x:v>
      </x:c>
      <x:c r="D8" t="str">
        <x:v>Expense</x:v>
      </x:c>
    </x:row>
    <x:row r="9" ht="21" customHeight="1">
      <x:c r="A9" t="n">
        <x:v>6200</x:v>
      </x:c>
      <x:c r="B9" t="str">
        <x:v>Rent</x:v>
      </x:c>
      <x:c r="C9" s="26" t="n">
        <x:v>3900</x:v>
      </x:c>
      <x:c r="D9" t="str">
        <x:v>Expense</x:v>
      </x:c>
    </x:row>
    <x:row r="10" ht="21" customHeight="1">
      <x:c r="A10" t="n">
        <x:v>6300</x:v>
      </x:c>
      <x:c r="B10" t="str">
        <x:v>Marketing</x:v>
      </x:c>
      <x:c r="C10" s="26" t="n">
        <x:v>3600</x:v>
      </x:c>
      <x:c r="D10" t="str">
        <x:v>Expense</x:v>
      </x:c>
    </x:row>
    <x:row r="11" ht="21" customHeight="1">
      <x:c r="A11" t="n">
        <x:v>6400</x:v>
      </x:c>
      <x:c r="B11" t="str">
        <x:v>Software</x:v>
      </x:c>
      <x:c r="C11" s="26" t="n">
        <x:v>2200</x:v>
      </x:c>
      <x:c r="D11" t="str">
        <x:v>Expense</x:v>
      </x:c>
    </x:row>
    <x:row r="12" ht="21" customHeight="1">
      <x:c r="A12" t="n">
        <x:v>6500</x:v>
      </x:c>
      <x:c r="B12" t="str">
        <x:v>Utilities</x:v>
      </x:c>
      <x:c r="C12" s="26" t="n">
        <x:v>1300</x:v>
      </x:c>
      <x:c r="D12" t="str">
        <x:v>Expense</x:v>
      </x:c>
    </x:row>
    <x:row r="13" ht="21" customHeight="1">
      <x:c r="A13" t="n">
        <x:v>6600</x:v>
      </x:c>
      <x:c r="B13" t="str">
        <x:v>Bank fees</x:v>
      </x:c>
      <x:c r="C13" s="26" t="n">
        <x:v>50</x:v>
      </x:c>
      <x:c r="D13" t="str">
        <x:v>Expense</x:v>
      </x:c>
    </x:row>
    <x:row r="14" ht="21" customHeight="1">
      <x:c r="A14" t="n">
        <x:v>7100</x:v>
      </x:c>
      <x:c r="B14" t="str">
        <x:v>Interest income</x:v>
      </x:c>
      <x:c r="C14" s="26" t="n">
        <x:v>10</x:v>
      </x:c>
      <x:c r="D14" t="str">
        <x:v>Income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50" hidden="0" customWidth="1"/>
  </x:cols>
  <x:sheetData>
    <x:row r="1">
      <x:c r="A1" s="8" t="str">
        <x:v>SUPPORT  •  DOCUMENTED TIMING DIFFERENCES</x:v>
      </x:c>
      <x:c r="B1" s="8"/>
      <x:c r="C1" s="8"/>
    </x:row>
    <x:row r="2">
      <x:c r="A2" s="8"/>
      <x:c r="B2" s="8"/>
      <x:c r="C2" s="8"/>
    </x:row>
    <x:row r="5" ht="29" customHeight="1">
      <x:c r="A5" s="24" t="str">
        <x:v>Reference</x:v>
      </x:c>
      <x:c r="B5" s="24" t="str">
        <x:v>Cleared date</x:v>
      </x:c>
      <x:c r="C5" s="24" t="str">
        <x:v>Independent support</x:v>
      </x:c>
    </x:row>
    <x:row r="6" ht="21" customHeight="1">
      <x:c r="A6" t="str">
        <x:v>REC-014</x:v>
      </x:c>
      <x:c r="B6" s="10" t="n">
        <x:v>46175</x:v>
      </x:c>
      <x:c r="C6" t="str">
        <x:v>June bank advice (deposit in transit)</x:v>
      </x:c>
    </x:row>
    <x:row r="7" ht="21" customHeight="1">
      <x:c r="A7" t="str">
        <x:v>PAY-013</x:v>
      </x:c>
      <x:c r="B7" s="10" t="n">
        <x:v>46175</x:v>
      </x:c>
      <x:c r="C7" t="str">
        <x:v>June bank advice (outstanding payment)</x:v>
      </x:c>
    </x:row>
    <x:row r="8" ht="21" customHeight="1">
      <x:c r="A8" t="str">
        <x:v>PAY-014</x:v>
      </x:c>
      <x:c r="B8" s="10" t="n">
        <x:v>46176</x:v>
      </x:c>
      <x:c r="C8" t="str">
        <x:v>June bank advice (outstanding payment)</x:v>
      </x:c>
    </x:row>
    <x:row r="13">
      <x:c r="A13" t="str">
        <x:v>No evidence = INVESTIGATE. Do not invent clearance evidence to make the reconciliation balance.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0" hidden="0" customWidth="1"/>
    <x:col min="4" max="4" width="22" hidden="0" customWidth="1"/>
    <x:col min="5" max="5" width="19" hidden="0" customWidth="1"/>
    <x:col min="6" max="6" width="19" hidden="0" customWidth="1"/>
    <x:col min="7" max="7" width="24" hidden="0" customWidth="1"/>
    <x:col min="8" max="8" width="25" hidden="0" customWidth="1"/>
  </x:cols>
  <x:sheetData>
    <x:row r="1">
      <x:c r="A1" s="8" t="str">
        <x:v>WORKPAPER A  •  CASH TRANSACTION MATCHING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4">
      <x:c r="E4" t="str">
        <x:v>Complete columns E–H using COUNTIFS, evidence and a decision formula.</x:v>
      </x:c>
    </x:row>
    <x:row r="5" ht="29" customHeight="1">
      <x:c r="A5" s="24" t="str">
        <x:v>Journal ID</x:v>
      </x:c>
      <x:c r="B5" s="24" t="str">
        <x:v>Reference</x:v>
      </x:c>
      <x:c r="C5" s="24" t="str">
        <x:v>Posted date</x:v>
      </x:c>
      <x:c r="D5" s="24" t="str">
        <x:v>Book signed (USD)</x:v>
      </x:c>
      <x:c r="E5" s="24" t="str">
        <x:v>Bank match count</x:v>
      </x:c>
      <x:c r="F5" s="24" t="str">
        <x:v>Evidence count</x:v>
      </x:c>
      <x:c r="G5" s="24" t="str">
        <x:v>Conclusion</x:v>
      </x:c>
      <x:c r="H5" s="24" t="str">
        <x:v>Review</x:v>
      </x:c>
    </x:row>
    <x:row r="6">
      <x:c r="A6" t="str">
        <x:f>GL_EXPORT!A30</x:f>
        <x:v>JR-REC-001</x:v>
      </x:c>
      <x:c r="B6" t="str">
        <x:f>GL_EXPORT!C30</x:f>
        <x:v>REC-001</x:v>
      </x:c>
      <x:c r="C6" s="10" t="n">
        <x:f>GL_EXPORT!B30</x:f>
        <x:v>46147</x:v>
      </x:c>
      <x:c r="D6" s="12" t="n">
        <x:f>GL_EXPORT!G30-GL_EXPORT!H30</x:f>
        <x:v>5400</x:v>
      </x:c>
    </x:row>
    <x:row r="7">
      <x:c r="A7" t="str">
        <x:f>GL_EXPORT!A32</x:f>
        <x:v>JR-REC-002</x:v>
      </x:c>
      <x:c r="B7" t="str">
        <x:f>GL_EXPORT!C32</x:f>
        <x:v>REC-002</x:v>
      </x:c>
      <x:c r="C7" s="10" t="n">
        <x:f>GL_EXPORT!B32</x:f>
        <x:v>46151</x:v>
      </x:c>
      <x:c r="D7" s="12" t="n">
        <x:f>GL_EXPORT!G32-GL_EXPORT!H32</x:f>
        <x:v>1300</x:v>
      </x:c>
    </x:row>
    <x:row r="8">
      <x:c r="A8" t="str">
        <x:f>GL_EXPORT!A34</x:f>
        <x:v>JR-REC-003</x:v>
      </x:c>
      <x:c r="B8" t="str">
        <x:f>GL_EXPORT!C34</x:f>
        <x:v>REC-003</x:v>
      </x:c>
      <x:c r="C8" s="10" t="n">
        <x:f>GL_EXPORT!B34</x:f>
        <x:v>46153</x:v>
      </x:c>
      <x:c r="D8" s="12" t="n">
        <x:f>GL_EXPORT!G34-GL_EXPORT!H34</x:f>
        <x:v>2100</x:v>
      </x:c>
    </x:row>
    <x:row r="9">
      <x:c r="A9" t="str">
        <x:f>GL_EXPORT!A36</x:f>
        <x:v>JR-REC-004</x:v>
      </x:c>
      <x:c r="B9" t="str">
        <x:f>GL_EXPORT!C36</x:f>
        <x:v>REC-004</x:v>
      </x:c>
      <x:c r="C9" s="10" t="n">
        <x:f>GL_EXPORT!B36</x:f>
        <x:v>46160</x:v>
      </x:c>
      <x:c r="D9" s="12" t="n">
        <x:f>GL_EXPORT!G36-GL_EXPORT!H36</x:f>
        <x:v>3100</x:v>
      </x:c>
    </x:row>
    <x:row r="10">
      <x:c r="A10" t="str">
        <x:f>GL_EXPORT!A38</x:f>
        <x:v>JR-REC-005</x:v>
      </x:c>
      <x:c r="B10" t="str">
        <x:f>GL_EXPORT!C38</x:f>
        <x:v>REC-005</x:v>
      </x:c>
      <x:c r="C10" s="10" t="n">
        <x:f>GL_EXPORT!B38</x:f>
        <x:v>46163</x:v>
      </x:c>
      <x:c r="D10" s="12" t="n">
        <x:f>GL_EXPORT!G38-GL_EXPORT!H38</x:f>
        <x:v>1650</x:v>
      </x:c>
    </x:row>
    <x:row r="11">
      <x:c r="A11" t="str">
        <x:f>GL_EXPORT!A40</x:f>
        <x:v>JR-REC-006</x:v>
      </x:c>
      <x:c r="B11" t="str">
        <x:f>GL_EXPORT!C40</x:f>
        <x:v>REC-006</x:v>
      </x:c>
      <x:c r="C11" s="10" t="n">
        <x:f>GL_EXPORT!B40</x:f>
        <x:v>46169</x:v>
      </x:c>
      <x:c r="D11" s="12" t="n">
        <x:f>GL_EXPORT!G40-GL_EXPORT!H40</x:f>
        <x:v>1400</x:v>
      </x:c>
    </x:row>
    <x:row r="12">
      <x:c r="A12" t="str">
        <x:f>GL_EXPORT!A42</x:f>
        <x:v>JR-REC-007</x:v>
      </x:c>
      <x:c r="B12" t="str">
        <x:f>GL_EXPORT!C42</x:f>
        <x:v>REC-007</x:v>
      </x:c>
      <x:c r="C12" s="10" t="n">
        <x:f>GL_EXPORT!B42</x:f>
        <x:v>46171</x:v>
      </x:c>
      <x:c r="D12" s="12" t="n">
        <x:f>GL_EXPORT!G42-GL_EXPORT!H42</x:f>
        <x:v>2900</x:v>
      </x:c>
    </x:row>
    <x:row r="13">
      <x:c r="A13" t="str">
        <x:f>GL_EXPORT!A44</x:f>
        <x:v>JR-REC-008</x:v>
      </x:c>
      <x:c r="B13" t="str">
        <x:f>GL_EXPORT!C44</x:f>
        <x:v>REC-008</x:v>
      </x:c>
      <x:c r="C13" s="10" t="n">
        <x:f>GL_EXPORT!B44</x:f>
        <x:v>46154</x:v>
      </x:c>
      <x:c r="D13" s="12" t="n">
        <x:f>GL_EXPORT!G44-GL_EXPORT!H44</x:f>
        <x:v>5750</x:v>
      </x:c>
    </x:row>
    <x:row r="14">
      <x:c r="A14" t="str">
        <x:f>GL_EXPORT!A46</x:f>
        <x:v>JR-REC-009</x:v>
      </x:c>
      <x:c r="B14" t="str">
        <x:f>GL_EXPORT!C46</x:f>
        <x:v>REC-009</x:v>
      </x:c>
      <x:c r="C14" s="10" t="n">
        <x:f>GL_EXPORT!B46</x:f>
        <x:v>46160</x:v>
      </x:c>
      <x:c r="D14" s="12" t="n">
        <x:f>GL_EXPORT!G46-GL_EXPORT!H46</x:f>
        <x:v>3000</x:v>
      </x:c>
    </x:row>
    <x:row r="15">
      <x:c r="A15" t="str">
        <x:f>GL_EXPORT!A48</x:f>
        <x:v>JR-REC-010</x:v>
      </x:c>
      <x:c r="B15" t="str">
        <x:f>GL_EXPORT!C48</x:f>
        <x:v>REC-010</x:v>
      </x:c>
      <x:c r="C15" s="10" t="n">
        <x:f>GL_EXPORT!B48</x:f>
        <x:v>46166</x:v>
      </x:c>
      <x:c r="D15" s="12" t="n">
        <x:f>GL_EXPORT!G48-GL_EXPORT!H48</x:f>
        <x:v>7200</x:v>
      </x:c>
    </x:row>
    <x:row r="16">
      <x:c r="A16" t="str">
        <x:f>GL_EXPORT!A50</x:f>
        <x:v>JR-REC-011</x:v>
      </x:c>
      <x:c r="B16" t="str">
        <x:f>GL_EXPORT!C50</x:f>
        <x:v>REC-011</x:v>
      </x:c>
      <x:c r="C16" s="10" t="n">
        <x:f>GL_EXPORT!B50</x:f>
        <x:v>46169</x:v>
      </x:c>
      <x:c r="D16" s="12" t="n">
        <x:f>GL_EXPORT!G50-GL_EXPORT!H50</x:f>
        <x:v>3900</x:v>
      </x:c>
    </x:row>
    <x:row r="17">
      <x:c r="A17" t="str">
        <x:f>GL_EXPORT!A52</x:f>
        <x:v>JR-REC-012</x:v>
      </x:c>
      <x:c r="B17" t="str">
        <x:f>GL_EXPORT!C52</x:f>
        <x:v>REC-012</x:v>
      </x:c>
      <x:c r="C17" s="10" t="n">
        <x:f>GL_EXPORT!B52</x:f>
        <x:v>46171</x:v>
      </x:c>
      <x:c r="D17" s="12" t="n">
        <x:f>GL_EXPORT!G52-GL_EXPORT!H52</x:f>
        <x:v>4800</x:v>
      </x:c>
    </x:row>
    <x:row r="18">
      <x:c r="A18" t="str">
        <x:f>GL_EXPORT!A54</x:f>
        <x:v>JR-REC-013</x:v>
      </x:c>
      <x:c r="B18" t="str">
        <x:f>GL_EXPORT!C54</x:f>
        <x:v>REC-013</x:v>
      </x:c>
      <x:c r="C18" s="10" t="n">
        <x:f>GL_EXPORT!B54</x:f>
        <x:v>46172</x:v>
      </x:c>
      <x:c r="D18" s="12" t="n">
        <x:f>GL_EXPORT!G54-GL_EXPORT!H54</x:f>
        <x:v>2000</x:v>
      </x:c>
    </x:row>
    <x:row r="19">
      <x:c r="A19" t="str">
        <x:f>GL_EXPORT!A56</x:f>
        <x:v>JR-REC-014</x:v>
      </x:c>
      <x:c r="B19" t="str">
        <x:f>GL_EXPORT!C56</x:f>
        <x:v>REC-014</x:v>
      </x:c>
      <x:c r="C19" s="10" t="n">
        <x:f>GL_EXPORT!B56</x:f>
        <x:v>46173</x:v>
      </x:c>
      <x:c r="D19" s="12" t="n">
        <x:f>GL_EXPORT!G56-GL_EXPORT!H56</x:f>
        <x:v>4550</x:v>
      </x:c>
    </x:row>
    <x:row r="20">
      <x:c r="A20" t="str">
        <x:f>GL_EXPORT!A61</x:f>
        <x:v>JR-PAY-001</x:v>
      </x:c>
      <x:c r="B20" t="str">
        <x:f>GL_EXPORT!C61</x:f>
        <x:v>PAY-001</x:v>
      </x:c>
      <x:c r="C20" s="10" t="n">
        <x:f>GL_EXPORT!B61</x:f>
        <x:v>46146</x:v>
      </x:c>
      <x:c r="D20" s="12" t="n">
        <x:f>GL_EXPORT!G61-GL_EXPORT!H61</x:f>
        <x:v>-4400</x:v>
      </x:c>
    </x:row>
    <x:row r="21">
      <x:c r="A21" t="str">
        <x:f>GL_EXPORT!A63</x:f>
        <x:v>JR-PAY-002</x:v>
      </x:c>
      <x:c r="B21" t="str">
        <x:f>GL_EXPORT!C63</x:f>
        <x:v>PAY-002</x:v>
      </x:c>
      <x:c r="C21" s="10" t="n">
        <x:f>GL_EXPORT!B63</x:f>
        <x:v>46147</x:v>
      </x:c>
      <x:c r="D21" s="12" t="n">
        <x:f>GL_EXPORT!G63-GL_EXPORT!H63</x:f>
        <x:v>-5200</x:v>
      </x:c>
    </x:row>
    <x:row r="22">
      <x:c r="A22" t="str">
        <x:f>GL_EXPORT!A65</x:f>
        <x:v>JR-PAY-003</x:v>
      </x:c>
      <x:c r="B22" t="str">
        <x:f>GL_EXPORT!C65</x:f>
        <x:v>PAY-003</x:v>
      </x:c>
      <x:c r="C22" s="10" t="n">
        <x:f>GL_EXPORT!B65</x:f>
        <x:v>46148</x:v>
      </x:c>
      <x:c r="D22" s="12" t="n">
        <x:f>GL_EXPORT!G65-GL_EXPORT!H65</x:f>
        <x:v>-7100</x:v>
      </x:c>
    </x:row>
    <x:row r="23">
      <x:c r="A23" t="str">
        <x:f>GL_EXPORT!A67</x:f>
        <x:v>JR-PAY-004</x:v>
      </x:c>
      <x:c r="B23" t="str">
        <x:f>GL_EXPORT!C67</x:f>
        <x:v>PAY-004</x:v>
      </x:c>
      <x:c r="C23" s="10" t="n">
        <x:f>GL_EXPORT!B67</x:f>
        <x:v>46149</x:v>
      </x:c>
      <x:c r="D23" s="12" t="n">
        <x:f>GL_EXPORT!G67-GL_EXPORT!H67</x:f>
        <x:v>-2350</x:v>
      </x:c>
    </x:row>
    <x:row r="24">
      <x:c r="A24" t="str">
        <x:f>GL_EXPORT!A69</x:f>
        <x:v>JR-PAY-005</x:v>
      </x:c>
      <x:c r="B24" t="str">
        <x:f>GL_EXPORT!C69</x:f>
        <x:v>PAY-005</x:v>
      </x:c>
      <x:c r="C24" s="10" t="n">
        <x:f>GL_EXPORT!B69</x:f>
        <x:v>46150</x:v>
      </x:c>
      <x:c r="D24" s="12" t="n">
        <x:f>GL_EXPORT!G69-GL_EXPORT!H69</x:f>
        <x:v>-850</x:v>
      </x:c>
    </x:row>
    <x:row r="25">
      <x:c r="A25" t="str">
        <x:f>GL_EXPORT!A71</x:f>
        <x:v>JR-PAY-006</x:v>
      </x:c>
      <x:c r="B25" t="str">
        <x:f>GL_EXPORT!C71</x:f>
        <x:v>PAY-006</x:v>
      </x:c>
      <x:c r="C25" s="10" t="n">
        <x:f>GL_EXPORT!B71</x:f>
        <x:v>46153</x:v>
      </x:c>
      <x:c r="D25" s="12" t="n">
        <x:f>GL_EXPORT!G71-GL_EXPORT!H71</x:f>
        <x:v>-1700</x:v>
      </x:c>
    </x:row>
    <x:row r="26">
      <x:c r="A26" t="str">
        <x:f>GL_EXPORT!A73</x:f>
        <x:v>JR-PAY-007</x:v>
      </x:c>
      <x:c r="B26" t="str">
        <x:f>GL_EXPORT!C73</x:f>
        <x:v>PAY-007</x:v>
      </x:c>
      <x:c r="C26" s="10" t="n">
        <x:f>GL_EXPORT!B73</x:f>
        <x:v>46155</x:v>
      </x:c>
      <x:c r="D26" s="12" t="n">
        <x:f>GL_EXPORT!G73-GL_EXPORT!H73</x:f>
        <x:v>-3700</x:v>
      </x:c>
    </x:row>
    <x:row r="27">
      <x:c r="A27" t="str">
        <x:f>GL_EXPORT!A75</x:f>
        <x:v>JR-PAY-008</x:v>
      </x:c>
      <x:c r="B27" t="str">
        <x:f>GL_EXPORT!C75</x:f>
        <x:v>PAY-008</x:v>
      </x:c>
      <x:c r="C27" s="10" t="n">
        <x:f>GL_EXPORT!B75</x:f>
        <x:v>46157</x:v>
      </x:c>
      <x:c r="D27" s="12" t="n">
        <x:f>GL_EXPORT!G75-GL_EXPORT!H75</x:f>
        <x:v>-670</x:v>
      </x:c>
    </x:row>
    <x:row r="28">
      <x:c r="A28" t="str">
        <x:f>GL_EXPORT!A77</x:f>
        <x:v>JR-PAY-009</x:v>
      </x:c>
      <x:c r="B28" t="str">
        <x:f>GL_EXPORT!C77</x:f>
        <x:v>PAY-009</x:v>
      </x:c>
      <x:c r="C28" s="10" t="n">
        <x:f>GL_EXPORT!B77</x:f>
        <x:v>46160</x:v>
      </x:c>
      <x:c r="D28" s="12" t="n">
        <x:f>GL_EXPORT!G77-GL_EXPORT!H77</x:f>
        <x:v>-4000</x:v>
      </x:c>
    </x:row>
    <x:row r="29">
      <x:c r="A29" t="str">
        <x:f>GL_EXPORT!A79</x:f>
        <x:v>JR-PAY-010</x:v>
      </x:c>
      <x:c r="B29" t="str">
        <x:f>GL_EXPORT!C79</x:f>
        <x:v>PAY-010</x:v>
      </x:c>
      <x:c r="C29" s="10" t="n">
        <x:f>GL_EXPORT!B79</x:f>
        <x:v>46161</x:v>
      </x:c>
      <x:c r="D29" s="12" t="n">
        <x:f>GL_EXPORT!G79-GL_EXPORT!H79</x:f>
        <x:v>-1150</x:v>
      </x:c>
    </x:row>
    <x:row r="30">
      <x:c r="A30" t="str">
        <x:f>GL_EXPORT!A81</x:f>
        <x:v>JR-PAY-011</x:v>
      </x:c>
      <x:c r="B30" t="str">
        <x:f>GL_EXPORT!C81</x:f>
        <x:v>PAY-011</x:v>
      </x:c>
      <x:c r="C30" s="10" t="n">
        <x:f>GL_EXPORT!B81</x:f>
        <x:v>46163</x:v>
      </x:c>
      <x:c r="D30" s="12" t="n">
        <x:f>GL_EXPORT!G81-GL_EXPORT!H81</x:f>
        <x:v>-950</x:v>
      </x:c>
    </x:row>
    <x:row r="31">
      <x:c r="A31" t="str">
        <x:f>GL_EXPORT!A83</x:f>
        <x:v>JR-PAY-012</x:v>
      </x:c>
      <x:c r="B31" t="str">
        <x:f>GL_EXPORT!C83</x:f>
        <x:v>PAY-012</x:v>
      </x:c>
      <x:c r="C31" s="10" t="n">
        <x:f>GL_EXPORT!B83</x:f>
        <x:v>46166</x:v>
      </x:c>
      <x:c r="D31" s="12" t="n">
        <x:f>GL_EXPORT!G83-GL_EXPORT!H83</x:f>
        <x:v>-2450</x:v>
      </x:c>
    </x:row>
    <x:row r="32">
      <x:c r="A32" t="str">
        <x:f>GL_EXPORT!A85</x:f>
        <x:v>JR-PAY-013</x:v>
      </x:c>
      <x:c r="B32" t="str">
        <x:f>GL_EXPORT!C85</x:f>
        <x:v>PAY-013</x:v>
      </x:c>
      <x:c r="C32" s="10" t="n">
        <x:f>GL_EXPORT!B85</x:f>
        <x:v>46171</x:v>
      </x:c>
      <x:c r="D32" s="12" t="n">
        <x:f>GL_EXPORT!G85-GL_EXPORT!H85</x:f>
        <x:v>-1250</x:v>
      </x:c>
    </x:row>
    <x:row r="33">
      <x:c r="A33" t="str">
        <x:f>GL_EXPORT!A87</x:f>
        <x:v>JR-PAY-014</x:v>
      </x:c>
      <x:c r="B33" t="str">
        <x:f>GL_EXPORT!C87</x:f>
        <x:v>PAY-014</x:v>
      </x:c>
      <x:c r="C33" s="10" t="n">
        <x:f>GL_EXPORT!B87</x:f>
        <x:v>46172</x:v>
      </x:c>
      <x:c r="D33" s="12" t="n">
        <x:f>GL_EXPORT!G87-GL_EXPORT!H87</x:f>
        <x:v>-410</x:v>
      </x:c>
    </x:row>
    <x:row r="34">
      <x:c r="A34" t="str">
        <x:f>GL_EXPORT!A89</x:f>
        <x:v>JR-PAY-015</x:v>
      </x:c>
      <x:c r="B34" t="str">
        <x:f>GL_EXPORT!C89</x:f>
        <x:v>PAY-015</x:v>
      </x:c>
      <x:c r="C34" s="10" t="n">
        <x:f>GL_EXPORT!B89</x:f>
        <x:v>46168</x:v>
      </x:c>
      <x:c r="D34" s="12" t="n">
        <x:f>GL_EXPORT!G89-GL_EXPORT!H89</x:f>
        <x:v>-810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23" hidden="0" customWidth="1"/>
    <x:col min="4" max="4" width="38" hidden="0" customWidth="1"/>
    <x:col min="5" max="5" width="26" hidden="0" customWidth="1"/>
  </x:cols>
  <x:sheetData>
    <x:row r="1" ht="32" customHeight="1">
      <x:c r="A1" s="8" t="str">
        <x:v>WORKPAPER B  •  BANK RECONCILIATION</x:v>
      </x:c>
      <x:c r="B1" s="8"/>
      <x:c r="C1" s="8"/>
      <x:c r="D1" s="8"/>
      <x:c r="E1" s="8"/>
      <x:c r="F1" s="8"/>
    </x:row>
    <x:row r="2">
      <x:c r="A2" s="8"/>
      <x:c r="B2" s="8"/>
      <x:c r="C2" s="8"/>
      <x:c r="D2" s="8"/>
      <x:c r="E2" s="8"/>
      <x:c r="F2" s="8"/>
    </x:row>
    <x:row r="5">
      <x:c r="A5" t="str">
        <x:v>Opening cash / bank balance</x:v>
      </x:c>
      <x:c r="B5" s="12" t="n">
        <x:f>READ_ME!B7</x:f>
        <x:v>35000</x:v>
      </x:c>
      <x:c r="D5" t="str">
        <x:v>BANK-ONLY CLASSIFICATION</x:v>
      </x:c>
    </x:row>
    <x:row r="6">
      <x:c r="A6" t="str">
        <x:v>Cash transactions in posted GL</x:v>
      </x:c>
      <x:c r="B6" s="12"/>
      <x:c r="D6" s="28" t="str">
        <x:v>Reference</x:v>
      </x:c>
      <x:c r="E6" s="28" t="str">
        <x:v>Bank amt (USD)</x:v>
      </x:c>
      <x:c r="F6" s="28" t="str">
        <x:v>Classification</x:v>
      </x:c>
    </x:row>
    <x:row r="7">
      <x:c r="A7" s="32" t="str">
        <x:v>Unadjusted cash book balance</x:v>
      </x:c>
      <x:c r="B7" s="34"/>
      <x:c r="D7" t="str">
        <x:f>BANK_EXPORT!C6</x:f>
        <x:v>PAY-001</x:v>
      </x:c>
      <x:c r="E7" s="12" t="n">
        <x:f>BANK_EXPORT!D6</x:f>
        <x:v>-4400</x:v>
      </x:c>
    </x:row>
    <x:row r="8">
      <x:c r="B8" s="12"/>
      <x:c r="D8" t="str">
        <x:f>BANK_EXPORT!C7</x:f>
        <x:v>PAY-002</x:v>
      </x:c>
      <x:c r="E8" s="12" t="n">
        <x:f>BANK_EXPORT!D7</x:f>
        <x:v>-5200</x:v>
      </x:c>
    </x:row>
    <x:row r="9">
      <x:c r="A9" t="str">
        <x:v>Closing bank statement balance</x:v>
      </x:c>
      <x:c r="B9" s="12"/>
      <x:c r="D9" t="str">
        <x:f>BANK_EXPORT!C8</x:f>
        <x:v>REC-001</x:v>
      </x:c>
      <x:c r="E9" s="12" t="n">
        <x:f>BANK_EXPORT!D8</x:f>
        <x:v>5400</x:v>
      </x:c>
    </x:row>
    <x:row r="10">
      <x:c r="A10" t="str">
        <x:v>Deposit in transit (+)</x:v>
      </x:c>
      <x:c r="B10" s="12"/>
      <x:c r="D10" t="str">
        <x:f>BANK_EXPORT!C9</x:f>
        <x:v>PAY-003</x:v>
      </x:c>
      <x:c r="E10" s="12" t="n">
        <x:f>BANK_EXPORT!D9</x:f>
        <x:v>-7100</x:v>
      </x:c>
    </x:row>
    <x:row r="11">
      <x:c r="A11" t="str">
        <x:v>Outstanding payments (-)</x:v>
      </x:c>
      <x:c r="B11" s="12"/>
      <x:c r="D11" t="str">
        <x:f>BANK_EXPORT!C10</x:f>
        <x:v>PAY-004</x:v>
      </x:c>
      <x:c r="E11" s="12" t="n">
        <x:f>BANK_EXPORT!D10</x:f>
        <x:v>-2350</x:v>
      </x:c>
    </x:row>
    <x:row r="12">
      <x:c r="A12" s="32" t="str">
        <x:v>Adjusted bank balance</x:v>
      </x:c>
      <x:c r="B12" s="34"/>
      <x:c r="D12" t="str">
        <x:f>BANK_EXPORT!C11</x:f>
        <x:v>PAY-005</x:v>
      </x:c>
      <x:c r="E12" s="12" t="n">
        <x:f>BANK_EXPORT!D11</x:f>
        <x:v>-850</x:v>
      </x:c>
    </x:row>
    <x:row r="13">
      <x:c r="B13" s="12"/>
      <x:c r="D13" t="str">
        <x:f>BANK_EXPORT!C12</x:f>
        <x:v>REC-002</x:v>
      </x:c>
      <x:c r="E13" s="12" t="n">
        <x:f>BANK_EXPORT!D12</x:f>
        <x:v>1300</x:v>
      </x:c>
    </x:row>
    <x:row r="14">
      <x:c r="A14" t="str">
        <x:v>Unrecorded bank fee (-)</x:v>
      </x:c>
      <x:c r="B14" s="12"/>
      <x:c r="D14" t="str">
        <x:f>BANK_EXPORT!C13</x:f>
        <x:v>PAY-006</x:v>
      </x:c>
      <x:c r="E14" s="12" t="n">
        <x:f>BANK_EXPORT!D13</x:f>
        <x:v>-1700</x:v>
      </x:c>
    </x:row>
    <x:row r="15">
      <x:c r="A15" t="str">
        <x:v>Unrecorded bank interest (+)</x:v>
      </x:c>
      <x:c r="B15" s="12"/>
      <x:c r="D15" t="str">
        <x:f>BANK_EXPORT!C14</x:f>
        <x:v>REC-003</x:v>
      </x:c>
      <x:c r="E15" s="12" t="n">
        <x:f>BANK_EXPORT!D14</x:f>
        <x:v>2100</x:v>
      </x:c>
    </x:row>
    <x:row r="16">
      <x:c r="A16" s="32" t="str">
        <x:v>Adjusted book cash balance</x:v>
      </x:c>
      <x:c r="B16" s="34"/>
      <x:c r="D16" t="str">
        <x:f>BANK_EXPORT!C15</x:f>
        <x:v>REC-008</x:v>
      </x:c>
      <x:c r="E16" s="12" t="n">
        <x:f>BANK_EXPORT!D15</x:f>
        <x:v>5750</x:v>
      </x:c>
    </x:row>
    <x:row r="17">
      <x:c r="B17" s="12"/>
      <x:c r="D17" t="str">
        <x:f>BANK_EXPORT!C16</x:f>
        <x:v>PAY-007</x:v>
      </x:c>
      <x:c r="E17" s="12" t="n">
        <x:f>BANK_EXPORT!D16</x:f>
        <x:v>-3700</x:v>
      </x:c>
    </x:row>
    <x:row r="18">
      <x:c r="A18" s="32" t="str">
        <x:v>Reconciliation difference</x:v>
      </x:c>
      <x:c r="B18" s="34"/>
      <x:c r="D18" t="str">
        <x:f>BANK_EXPORT!C17</x:f>
        <x:v>PAY-008</x:v>
      </x:c>
      <x:c r="E18" s="12" t="n">
        <x:f>BANK_EXPORT!D17</x:f>
        <x:v>-670</x:v>
      </x:c>
    </x:row>
    <x:row r="19">
      <x:c r="B19" s="12"/>
      <x:c r="D19" t="str">
        <x:f>BANK_EXPORT!C18</x:f>
        <x:v>PAY-009</x:v>
      </x:c>
      <x:c r="E19" s="12" t="n">
        <x:f>BANK_EXPORT!D18</x:f>
        <x:v>-4000</x:v>
      </x:c>
    </x:row>
    <x:row r="20">
      <x:c r="A20" t="str">
        <x:v>Unexplained GL cash items</x:v>
      </x:c>
      <x:c r="B20" s="12"/>
      <x:c r="D20" t="str">
        <x:f>BANK_EXPORT!C19</x:f>
        <x:v>REC-004</x:v>
      </x:c>
      <x:c r="E20" s="12" t="n">
        <x:f>BANK_EXPORT!D19</x:f>
        <x:v>3100</x:v>
      </x:c>
    </x:row>
    <x:row r="21">
      <x:c r="A21" t="str">
        <x:v>Bank-only transactions requiring investigation</x:v>
      </x:c>
      <x:c r="B21" s="12"/>
      <x:c r="D21" t="str">
        <x:f>BANK_EXPORT!C20</x:f>
        <x:v>REC-009</x:v>
      </x:c>
      <x:c r="E21" s="12" t="n">
        <x:f>BANK_EXPORT!D20</x:f>
        <x:v>3000</x:v>
      </x:c>
    </x:row>
    <x:row r="22">
      <x:c r="A22" t="str">
        <x:v>Timing items without evidence</x:v>
      </x:c>
      <x:c r="B22" s="12"/>
      <x:c r="D22" t="str">
        <x:f>BANK_EXPORT!C21</x:f>
        <x:v>PAY-010</x:v>
      </x:c>
      <x:c r="E22" s="12" t="n">
        <x:f>BANK_EXPORT!D21</x:f>
        <x:v>-1150</x:v>
      </x:c>
    </x:row>
    <x:row r="23">
      <x:c r="D23" t="str">
        <x:f>BANK_EXPORT!C22</x:f>
        <x:v>PAY-011</x:v>
      </x:c>
      <x:c r="E23" s="12" t="n">
        <x:f>BANK_EXPORT!D22</x:f>
        <x:v>-950</x:v>
      </x:c>
    </x:row>
    <x:row r="24">
      <x:c r="D24" t="str">
        <x:f>BANK_EXPORT!C23</x:f>
        <x:v>REC-005</x:v>
      </x:c>
      <x:c r="E24" s="12" t="n">
        <x:f>BANK_EXPORT!D23</x:f>
        <x:v>1650</x:v>
      </x:c>
    </x:row>
    <x:row r="25">
      <x:c r="A25" t="str">
        <x:v>TASK: complete B6:B22 and bank-only classification; explain timing vs adjusting items.</x:v>
      </x:c>
      <x:c r="D25" t="str">
        <x:f>BANK_EXPORT!C24</x:f>
        <x:v>PAY-012</x:v>
      </x:c>
      <x:c r="E25" s="12" t="n">
        <x:f>BANK_EXPORT!D24</x:f>
        <x:v>-2450</x:v>
      </x:c>
    </x:row>
    <x:row r="26">
      <x:c r="D26" t="str">
        <x:f>BANK_EXPORT!C25</x:f>
        <x:v>REC-010</x:v>
      </x:c>
      <x:c r="E26" s="12" t="n">
        <x:f>BANK_EXPORT!D25</x:f>
        <x:v>7200</x:v>
      </x:c>
    </x:row>
    <x:row r="27">
      <x:c r="D27" t="str">
        <x:f>BANK_EXPORT!C26</x:f>
        <x:v>PAY-015</x:v>
      </x:c>
      <x:c r="E27" s="12" t="n">
        <x:f>BANK_EXPORT!D26</x:f>
        <x:v>-810</x:v>
      </x:c>
    </x:row>
    <x:row r="28">
      <x:c r="D28" t="str">
        <x:f>BANK_EXPORT!C27</x:f>
        <x:v>REC-006</x:v>
      </x:c>
      <x:c r="E28" s="12" t="n">
        <x:f>BANK_EXPORT!D27</x:f>
        <x:v>1400</x:v>
      </x:c>
    </x:row>
    <x:row r="29">
      <x:c r="D29" t="str">
        <x:f>BANK_EXPORT!C28</x:f>
        <x:v>REC-011</x:v>
      </x:c>
      <x:c r="E29" s="12" t="n">
        <x:f>BANK_EXPORT!D28</x:f>
        <x:v>3900</x:v>
      </x:c>
    </x:row>
    <x:row r="30">
      <x:c r="D30" t="str">
        <x:f>BANK_EXPORT!C29</x:f>
        <x:v>REC-007</x:v>
      </x:c>
      <x:c r="E30" s="12" t="n">
        <x:f>BANK_EXPORT!D29</x:f>
        <x:v>2900</x:v>
      </x:c>
    </x:row>
    <x:row r="31">
      <x:c r="D31" t="str">
        <x:f>BANK_EXPORT!C30</x:f>
        <x:v>REC-012</x:v>
      </x:c>
      <x:c r="E31" s="12" t="n">
        <x:f>BANK_EXPORT!D30</x:f>
        <x:v>4800</x:v>
      </x:c>
    </x:row>
    <x:row r="32">
      <x:c r="D32" t="str">
        <x:f>BANK_EXPORT!C31</x:f>
        <x:v>REC-013</x:v>
      </x:c>
      <x:c r="E32" s="12" t="n">
        <x:f>BANK_EXPORT!D31</x:f>
        <x:v>2000</x:v>
      </x:c>
    </x:row>
    <x:row r="33">
      <x:c r="D33" t="str">
        <x:f>BANK_EXPORT!C32</x:f>
        <x:v>BANK-FEE</x:v>
      </x:c>
      <x:c r="E33" s="12" t="n">
        <x:f>BANK_EXPORT!D32</x:f>
        <x:v>-55</x:v>
      </x:c>
    </x:row>
    <x:row r="34">
      <x:c r="D34" t="str">
        <x:f>BANK_EXPORT!C33</x:f>
        <x:v>BANK-INT</x:v>
      </x:c>
      <x:c r="E34" s="12" t="n">
        <x:f>BANK_EXPORT!D33</x:f>
        <x:v>15</x:v>
      </x:c>
    </x:row>
    <x:row r="35">
      <x:c r="E35" s="12"/>
    </x:row>
    <x:row r="36">
      <x:c r="E36" s="12"/>
    </x:row>
    <x:row r="37">
      <x:c r="E37" s="12"/>
    </x:row>
    <x:row r="38">
      <x:c r="E38" s="12"/>
    </x:row>
    <x:row r="39">
      <x:c r="E39" s="12"/>
    </x:row>
    <x:row r="40">
      <x:c r="E40" s="12"/>
    </x:row>
    <x:row r="41">
      <x:c r="E41" s="12"/>
    </x:row>
    <x:row r="42">
      <x:c r="E42" s="12"/>
    </x:row>
    <x:row r="43">
      <x:c r="E43" s="12"/>
    </x:row>
    <x:row r="44">
      <x:c r="E44" s="12"/>
    </x:row>
    <x:row r="45">
      <x:c r="E45" s="12"/>
    </x:row>
    <x:row r="46">
      <x:c r="E46" s="12"/>
    </x:row>
    <x:row r="47">
      <x:c r="E47" s="12"/>
    </x:row>
    <x:row r="48">
      <x:c r="E48" s="12"/>
    </x:row>
    <x:row r="49">
      <x:c r="E49" s="12"/>
    </x:row>
    <x:row r="50">
      <x:c r="E50" s="12"/>
    </x:row>
    <x:row r="51">
      <x:c r="E51" s="12"/>
    </x:row>
    <x:row r="52">
      <x:c r="E52" s="12"/>
    </x:row>
    <x:row r="53">
      <x:c r="E53" s="12"/>
    </x:row>
    <x:row r="54">
      <x:c r="E54" s="12"/>
    </x:row>
    <x:row r="55">
      <x:c r="E55" s="12"/>
    </x:row>
    <x:row r="56">
      <x:c r="E56" s="12"/>
    </x:row>
    <x:row r="57">
      <x:c r="E57" s="12"/>
    </x:row>
    <x:row r="58">
      <x:c r="E58" s="12"/>
    </x:row>
    <x:row r="59">
      <x:c r="E59" s="12"/>
    </x:row>
    <x:row r="60">
      <x:c r="E60" s="12"/>
    </x:row>
    <x:row r="61">
      <x:c r="E61" s="12"/>
    </x:row>
    <x:row r="62">
      <x:c r="E62" s="12"/>
    </x:row>
    <x:row r="63">
      <x:c r="E63" s="12"/>
    </x:row>
    <x:row r="64">
      <x:c r="E64" s="12"/>
    </x:row>
    <x:row r="65">
      <x:c r="E65" s="12"/>
    </x:row>
    <x:row r="66">
      <x:c r="E66" s="12"/>
    </x:row>
    <x:row r="67">
      <x:c r="E67" s="12"/>
    </x:row>
    <x:row r="68">
      <x:c r="E68" s="12"/>
    </x:row>
    <x:row r="69">
      <x:c r="E69" s="12"/>
    </x:row>
    <x:row r="70">
      <x:c r="E70" s="12"/>
    </x:row>
    <x:row r="71">
      <x:c r="E71" s="12"/>
    </x:row>
    <x:row r="72">
      <x:c r="E72" s="12"/>
    </x:row>
    <x:row r="73">
      <x:c r="E73" s="12"/>
    </x:row>
    <x:row r="74">
      <x:c r="E74" s="12"/>
    </x:row>
    <x:row r="75">
      <x:c r="E75" s="12"/>
    </x:row>
    <x:row r="76">
      <x:c r="E76" s="12"/>
    </x:row>
    <x:row r="77">
      <x:c r="E77" s="12"/>
    </x:row>
    <x:row r="78">
      <x:c r="E78" s="12"/>
    </x:row>
    <x:row r="79">
      <x:c r="E79" s="12"/>
    </x:row>
    <x:row r="80">
      <x:c r="E80" s="12"/>
    </x:row>
    <x:row r="81">
      <x:c r="E81" s="12"/>
    </x:row>
    <x:row r="82">
      <x:c r="E82" s="12"/>
    </x:row>
    <x:row r="83">
      <x:c r="E83" s="12"/>
    </x:row>
    <x:row r="84">
      <x:c r="E84" s="12"/>
    </x:row>
    <x:row r="85">
      <x:c r="E85" s="12"/>
    </x:row>
    <x:row r="86">
      <x:c r="E86" s="12"/>
    </x:row>
    <x:row r="87">
      <x:c r="E87" s="12"/>
    </x:row>
    <x:row r="88">
      <x:c r="E88" s="12"/>
    </x:row>
    <x:row r="89">
      <x:c r="E89" s="12"/>
    </x:row>
    <x:row r="90">
      <x:c r="E90" s="12"/>
    </x:row>
    <x:row r="91">
      <x:c r="E91" s="12"/>
    </x:row>
    <x:row r="92">
      <x:c r="E92" s="12"/>
    </x:row>
    <x:row r="93">
      <x:c r="E93" s="12"/>
    </x:row>
    <x:row r="94">
      <x:c r="E94" s="12"/>
    </x:row>
    <x:row r="95">
      <x:c r="E95" s="12"/>
    </x:row>
    <x:row r="96">
      <x:c r="E96" s="12"/>
    </x:row>
    <x:row r="97">
      <x:c r="E97" s="12"/>
    </x:row>
    <x:row r="98">
      <x:c r="E98" s="12"/>
    </x:row>
    <x:row r="99">
      <x:c r="E99" s="1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8" hidden="0" customWidth="1"/>
    <x:col min="4" max="4" width="18" hidden="0" customWidth="1"/>
    <x:col min="5" max="5" width="17" hidden="0" customWidth="1"/>
    <x:col min="6" max="6" width="22" hidden="0" customWidth="1"/>
    <x:col min="7" max="7" width="23" hidden="0" customWidth="1"/>
    <x:col min="8" max="8" width="18" hidden="0" customWidth="1"/>
    <x:col min="9" max="9" width="16" hidden="0" customWidth="1"/>
    <x:col min="10" max="10" width="20" hidden="0" customWidth="1"/>
    <x:col min="11" max="11" width="20" hidden="0" customWidth="1"/>
  </x:cols>
  <x:sheetData>
    <x:row r="1" ht="32" customHeight="1">
      <x:c r="A1" s="8" t="str">
        <x:v>WORKPAPER C  •  ACCOUNTS RECEIVABLE AGING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5" ht="29" customHeight="1">
      <x:c r="A5" s="24" t="str">
        <x:v>Invoice</x:v>
      </x:c>
      <x:c r="B5" s="24" t="str">
        <x:v>Customer</x:v>
      </x:c>
      <x:c r="C5" s="24" t="str">
        <x:v>Invoice date</x:v>
      </x:c>
      <x:c r="D5" s="24" t="str">
        <x:v>Due date</x:v>
      </x:c>
      <x:c r="E5" s="24" t="str">
        <x:v>Gross USD</x:v>
      </x:c>
      <x:c r="F5" s="24" t="str">
        <x:v>Receipts to cut-off</x:v>
      </x:c>
      <x:c r="G5" s="24" t="str">
        <x:v>Credit notes to cut-off</x:v>
      </x:c>
      <x:c r="H5" s="24" t="str">
        <x:v>Open USD</x:v>
      </x:c>
      <x:c r="I5" s="24" t="str">
        <x:v>Days overdue</x:v>
      </x:c>
      <x:c r="J5" s="24" t="str">
        <x:v>Aging bucket</x:v>
      </x:c>
      <x:c r="K5" s="24" t="str">
        <x:v>Review</x:v>
      </x:c>
    </x:row>
    <x:row r="6">
      <x:c r="A6" t="str">
        <x:f>INVOICES!A6</x:f>
        <x:v>INV-2603-101</x:v>
      </x:c>
      <x:c r="B6" t="str">
        <x:f>INVOICES!B6</x:f>
        <x:v>Aster Retail</x:v>
      </x:c>
      <x:c r="C6" s="10" t="n">
        <x:f>INVOICES!C6</x:f>
        <x:v>46109</x:v>
      </x:c>
      <x:c r="D6" s="10" t="n">
        <x:f>INVOICES!D6</x:f>
        <x:v>46139</x:v>
      </x:c>
      <x:c r="E6" s="12" t="n">
        <x:f>INVOICES!E6</x:f>
        <x:v>5400</x:v>
      </x:c>
      <x:c r="F6" s="12"/>
      <x:c r="G6" s="12"/>
      <x:c r="H6" s="12"/>
    </x:row>
    <x:row r="7">
      <x:c r="A7" t="str">
        <x:f>INVOICES!A7</x:f>
        <x:v>INV-2604-102</x:v>
      </x:c>
      <x:c r="B7" t="str">
        <x:f>INVOICES!B7</x:f>
        <x:v>Dune Media</x:v>
      </x:c>
      <x:c r="C7" s="10" t="n">
        <x:f>INVOICES!C7</x:f>
        <x:v>46119</x:v>
      </x:c>
      <x:c r="D7" s="10" t="n">
        <x:f>INVOICES!D7</x:f>
        <x:v>46149</x:v>
      </x:c>
      <x:c r="E7" s="12" t="n">
        <x:f>INVOICES!E7</x:f>
        <x:v>3250</x:v>
      </x:c>
      <x:c r="F7" s="12"/>
      <x:c r="G7" s="12"/>
      <x:c r="H7" s="12"/>
    </x:row>
    <x:row r="8">
      <x:c r="A8" t="str">
        <x:f>INVOICES!A8</x:f>
        <x:v>INV-2604-103</x:v>
      </x:c>
      <x:c r="B8" t="str">
        <x:f>INVOICES!B8</x:f>
        <x:v>Garnet Works</x:v>
      </x:c>
      <x:c r="C8" s="10" t="n">
        <x:f>INVOICES!C8</x:f>
        <x:v>46124</x:v>
      </x:c>
      <x:c r="D8" s="10" t="n">
        <x:f>INVOICES!D8</x:f>
        <x:v>46154</x:v>
      </x:c>
      <x:c r="E8" s="12" t="n">
        <x:f>INVOICES!E8</x:f>
        <x:v>2100</x:v>
      </x:c>
      <x:c r="F8" s="12"/>
      <x:c r="G8" s="12"/>
      <x:c r="H8" s="12"/>
    </x:row>
    <x:row r="9">
      <x:c r="A9" t="str">
        <x:f>INVOICES!A9</x:f>
        <x:v>INV-2604-104</x:v>
      </x:c>
      <x:c r="B9" t="str">
        <x:f>INVOICES!B9</x:f>
        <x:v>Beacon Foods</x:v>
      </x:c>
      <x:c r="C9" s="10" t="n">
        <x:f>INVOICES!C9</x:f>
        <x:v>46129</x:v>
      </x:c>
      <x:c r="D9" s="10" t="n">
        <x:f>INVOICES!D9</x:f>
        <x:v>46159</x:v>
      </x:c>
      <x:c r="E9" s="12" t="n">
        <x:f>INVOICES!E9</x:f>
        <x:v>4750</x:v>
      </x:c>
      <x:c r="F9" s="12"/>
      <x:c r="G9" s="12"/>
      <x:c r="H9" s="12"/>
    </x:row>
    <x:row r="10">
      <x:c r="A10" t="str">
        <x:f>INVOICES!A10</x:f>
        <x:v>INV-2604-105</x:v>
      </x:c>
      <x:c r="B10" t="str">
        <x:f>INVOICES!B10</x:f>
        <x:v>Evergreen Tech</x:v>
      </x:c>
      <x:c r="C10" s="10" t="n">
        <x:f>INVOICES!C10</x:f>
        <x:v>46133</x:v>
      </x:c>
      <x:c r="D10" s="10" t="n">
        <x:f>INVOICES!D10</x:f>
        <x:v>46163</x:v>
      </x:c>
      <x:c r="E10" s="12" t="n">
        <x:f>INVOICES!E10</x:f>
        <x:v>1650</x:v>
      </x:c>
      <x:c r="F10" s="12"/>
      <x:c r="G10" s="12"/>
      <x:c r="H10" s="12"/>
    </x:row>
    <x:row r="11">
      <x:c r="A11" t="str">
        <x:f>INVOICES!A11</x:f>
        <x:v>INV-2604-106</x:v>
      </x:c>
      <x:c r="B11" t="str">
        <x:f>INVOICES!B11</x:f>
        <x:v>Harbor Services</x:v>
      </x:c>
      <x:c r="C11" s="10" t="n">
        <x:f>INVOICES!C11</x:f>
        <x:v>46136</x:v>
      </x:c>
      <x:c r="D11" s="10" t="n">
        <x:f>INVOICES!D11</x:f>
        <x:v>46166</x:v>
      </x:c>
      <x:c r="E11" s="12" t="n">
        <x:f>INVOICES!E11</x:f>
        <x:v>3600</x:v>
      </x:c>
      <x:c r="F11" s="12"/>
      <x:c r="G11" s="12"/>
      <x:c r="H11" s="12"/>
    </x:row>
    <x:row r="12">
      <x:c r="A12" t="str">
        <x:f>INVOICES!A12</x:f>
        <x:v>INV-2604-107</x:v>
      </x:c>
      <x:c r="B12" t="str">
        <x:f>INVOICES!B12</x:f>
        <x:v>Cedar Logistics</x:v>
      </x:c>
      <x:c r="C12" s="10" t="n">
        <x:f>INVOICES!C12</x:f>
        <x:v>46138</x:v>
      </x:c>
      <x:c r="D12" s="10" t="n">
        <x:f>INVOICES!D12</x:f>
        <x:v>46168</x:v>
      </x:c>
      <x:c r="E12" s="12" t="n">
        <x:f>INVOICES!E12</x:f>
        <x:v>2900</x:v>
      </x:c>
      <x:c r="F12" s="12"/>
      <x:c r="G12" s="12"/>
      <x:c r="H12" s="12"/>
    </x:row>
    <x:row r="13">
      <x:c r="A13" t="str">
        <x:f>INVOICES!A13</x:f>
        <x:v>INV-2604-108</x:v>
      </x:c>
      <x:c r="B13" t="str">
        <x:f>INVOICES!B13</x:f>
        <x:v>Falcon Supply</x:v>
      </x:c>
      <x:c r="C13" s="10" t="n">
        <x:f>INVOICES!C13</x:f>
        <x:v>46141</x:v>
      </x:c>
      <x:c r="D13" s="10" t="n">
        <x:f>INVOICES!D13</x:f>
        <x:v>46171</x:v>
      </x:c>
      <x:c r="E13" s="12" t="n">
        <x:f>INVOICES!E13</x:f>
        <x:v>1850</x:v>
      </x:c>
      <x:c r="F13" s="12"/>
      <x:c r="G13" s="12"/>
      <x:c r="H13" s="12"/>
    </x:row>
    <x:row r="14">
      <x:c r="A14" t="str">
        <x:f>INVOICES!A14</x:f>
        <x:v>INV-2605-201</x:v>
      </x:c>
      <x:c r="B14" t="str">
        <x:f>INVOICES!B14</x:f>
        <x:v>Aster Retail</x:v>
      </x:c>
      <x:c r="C14" s="10" t="n">
        <x:f>INVOICES!C14</x:f>
        <x:v>46144</x:v>
      </x:c>
      <x:c r="D14" s="10" t="n">
        <x:f>INVOICES!D14</x:f>
        <x:v>46174</x:v>
      </x:c>
      <x:c r="E14" s="12" t="n">
        <x:f>INVOICES!E14</x:f>
        <x:v>5750</x:v>
      </x:c>
      <x:c r="F14" s="12"/>
      <x:c r="G14" s="12"/>
      <x:c r="H14" s="12"/>
    </x:row>
    <x:row r="15">
      <x:c r="A15" t="str">
        <x:f>INVOICES!A15</x:f>
        <x:v>INV-2605-202</x:v>
      </x:c>
      <x:c r="B15" t="str">
        <x:f>INVOICES!B15</x:f>
        <x:v>Dune Media</x:v>
      </x:c>
      <x:c r="C15" s="10" t="n">
        <x:f>INVOICES!C15</x:f>
        <x:v>46146</x:v>
      </x:c>
      <x:c r="D15" s="10" t="n">
        <x:f>INVOICES!D15</x:f>
        <x:v>46176</x:v>
      </x:c>
      <x:c r="E15" s="12" t="n">
        <x:f>INVOICES!E15</x:f>
        <x:v>6450</x:v>
      </x:c>
      <x:c r="F15" s="12"/>
      <x:c r="G15" s="12"/>
      <x:c r="H15" s="12"/>
    </x:row>
    <x:row r="16">
      <x:c r="A16" t="str">
        <x:f>INVOICES!A16</x:f>
        <x:v>INV-2605-203</x:v>
      </x:c>
      <x:c r="B16" t="str">
        <x:f>INVOICES!B16</x:f>
        <x:v>Garnet Works</x:v>
      </x:c>
      <x:c r="C16" s="10" t="n">
        <x:f>INVOICES!C16</x:f>
        <x:v>46148</x:v>
      </x:c>
      <x:c r="D16" s="10" t="n">
        <x:f>INVOICES!D16</x:f>
        <x:v>46178</x:v>
      </x:c>
      <x:c r="E16" s="12" t="n">
        <x:f>INVOICES!E16</x:f>
        <x:v>7200</x:v>
      </x:c>
      <x:c r="F16" s="12"/>
      <x:c r="G16" s="12"/>
      <x:c r="H16" s="12"/>
    </x:row>
    <x:row r="17">
      <x:c r="A17" t="str">
        <x:f>INVOICES!A17</x:f>
        <x:v>INV-2605-204</x:v>
      </x:c>
      <x:c r="B17" t="str">
        <x:f>INVOICES!B17</x:f>
        <x:v>Beacon Foods</x:v>
      </x:c>
      <x:c r="C17" s="10" t="n">
        <x:f>INVOICES!C17</x:f>
        <x:v>46150</x:v>
      </x:c>
      <x:c r="D17" s="10" t="n">
        <x:f>INVOICES!D17</x:f>
        <x:v>46180</x:v>
      </x:c>
      <x:c r="E17" s="12" t="n">
        <x:f>INVOICES!E17</x:f>
        <x:v>3900</x:v>
      </x:c>
      <x:c r="F17" s="12"/>
      <x:c r="G17" s="12"/>
      <x:c r="H17" s="12"/>
    </x:row>
    <x:row r="18">
      <x:c r="A18" t="str">
        <x:f>INVOICES!A18</x:f>
        <x:v>INV-2605-205</x:v>
      </x:c>
      <x:c r="B18" t="str">
        <x:f>INVOICES!B18</x:f>
        <x:v>Evergreen Tech</x:v>
      </x:c>
      <x:c r="C18" s="10" t="n">
        <x:f>INVOICES!C18</x:f>
        <x:v>46152</x:v>
      </x:c>
      <x:c r="D18" s="10" t="n">
        <x:f>INVOICES!D18</x:f>
        <x:v>46182</x:v>
      </x:c>
      <x:c r="E18" s="12" t="n">
        <x:f>INVOICES!E18</x:f>
        <x:v>8200</x:v>
      </x:c>
      <x:c r="F18" s="12"/>
      <x:c r="G18" s="12"/>
      <x:c r="H18" s="12"/>
    </x:row>
    <x:row r="19">
      <x:c r="A19" t="str">
        <x:f>INVOICES!A19</x:f>
        <x:v>INV-2605-206</x:v>
      </x:c>
      <x:c r="B19" t="str">
        <x:f>INVOICES!B19</x:f>
        <x:v>Harbor Services</x:v>
      </x:c>
      <x:c r="C19" s="10" t="n">
        <x:f>INVOICES!C19</x:f>
        <x:v>46154</x:v>
      </x:c>
      <x:c r="D19" s="10" t="n">
        <x:f>INVOICES!D19</x:f>
        <x:v>46184</x:v>
      </x:c>
      <x:c r="E19" s="12" t="n">
        <x:f>INVOICES!E19</x:f>
        <x:v>4550</x:v>
      </x:c>
      <x:c r="F19" s="12"/>
      <x:c r="G19" s="12"/>
      <x:c r="H19" s="12"/>
    </x:row>
    <x:row r="20">
      <x:c r="A20" t="str">
        <x:f>INVOICES!A20</x:f>
        <x:v>INV-2605-207</x:v>
      </x:c>
      <x:c r="B20" t="str">
        <x:f>INVOICES!B20</x:f>
        <x:v>Cedar Logistics</x:v>
      </x:c>
      <x:c r="C20" s="10" t="n">
        <x:f>INVOICES!C20</x:f>
        <x:v>46156</x:v>
      </x:c>
      <x:c r="D20" s="10" t="n">
        <x:f>INVOICES!D20</x:f>
        <x:v>46186</x:v>
      </x:c>
      <x:c r="E20" s="12" t="n">
        <x:f>INVOICES!E20</x:f>
        <x:v>5100</x:v>
      </x:c>
      <x:c r="F20" s="12"/>
      <x:c r="G20" s="12"/>
      <x:c r="H20" s="12"/>
    </x:row>
    <x:row r="21">
      <x:c r="A21" t="str">
        <x:f>INVOICES!A21</x:f>
        <x:v>INV-2605-208</x:v>
      </x:c>
      <x:c r="B21" t="str">
        <x:f>INVOICES!B21</x:f>
        <x:v>Falcon Supply</x:v>
      </x:c>
      <x:c r="C21" s="10" t="n">
        <x:f>INVOICES!C21</x:f>
        <x:v>46158</x:v>
      </x:c>
      <x:c r="D21" s="10" t="n">
        <x:f>INVOICES!D21</x:f>
        <x:v>46188</x:v>
      </x:c>
      <x:c r="E21" s="12" t="n">
        <x:f>INVOICES!E21</x:f>
        <x:v>6700</x:v>
      </x:c>
      <x:c r="F21" s="12"/>
      <x:c r="G21" s="12"/>
      <x:c r="H21" s="12"/>
    </x:row>
    <x:row r="22">
      <x:c r="A22" t="str">
        <x:f>INVOICES!A22</x:f>
        <x:v>INV-2605-209</x:v>
      </x:c>
      <x:c r="B22" t="str">
        <x:f>INVOICES!B22</x:f>
        <x:v>Aster Retail</x:v>
      </x:c>
      <x:c r="C22" s="10" t="n">
        <x:f>INVOICES!C22</x:f>
        <x:v>46160</x:v>
      </x:c>
      <x:c r="D22" s="10" t="n">
        <x:f>INVOICES!D22</x:f>
        <x:v>46190</x:v>
      </x:c>
      <x:c r="E22" s="12" t="n">
        <x:f>INVOICES!E22</x:f>
        <x:v>5900</x:v>
      </x:c>
      <x:c r="F22" s="12"/>
      <x:c r="G22" s="12"/>
      <x:c r="H22" s="12"/>
    </x:row>
    <x:row r="23">
      <x:c r="A23" t="str">
        <x:f>INVOICES!A23</x:f>
        <x:v>INV-2605-210</x:v>
      </x:c>
      <x:c r="B23" t="str">
        <x:f>INVOICES!B23</x:f>
        <x:v>Dune Media</x:v>
      </x:c>
      <x:c r="C23" s="10" t="n">
        <x:f>INVOICES!C23</x:f>
        <x:v>46162</x:v>
      </x:c>
      <x:c r="D23" s="10" t="n">
        <x:f>INVOICES!D23</x:f>
        <x:v>46192</x:v>
      </x:c>
      <x:c r="E23" s="12" t="n">
        <x:f>INVOICES!E23</x:f>
        <x:v>7350</x:v>
      </x:c>
      <x:c r="F23" s="12"/>
      <x:c r="G23" s="12"/>
      <x:c r="H23" s="12"/>
    </x:row>
    <x:row r="24">
      <x:c r="A24" t="str">
        <x:f>INVOICES!A24</x:f>
        <x:v>INV-2605-211</x:v>
      </x:c>
      <x:c r="B24" t="str">
        <x:f>INVOICES!B24</x:f>
        <x:v>Garnet Works</x:v>
      </x:c>
      <x:c r="C24" s="10" t="n">
        <x:f>INVOICES!C24</x:f>
        <x:v>46164</x:v>
      </x:c>
      <x:c r="D24" s="10" t="n">
        <x:f>INVOICES!D24</x:f>
        <x:v>46194</x:v>
      </x:c>
      <x:c r="E24" s="12" t="n">
        <x:f>INVOICES!E24</x:f>
        <x:v>4800</x:v>
      </x:c>
      <x:c r="F24" s="12"/>
      <x:c r="G24" s="12"/>
      <x:c r="H24" s="12"/>
    </x:row>
    <x:row r="25">
      <x:c r="A25" t="str">
        <x:f>INVOICES!A25</x:f>
        <x:v>INV-2605-212</x:v>
      </x:c>
      <x:c r="B25" t="str">
        <x:f>INVOICES!B25</x:f>
        <x:v>Beacon Foods</x:v>
      </x:c>
      <x:c r="C25" s="10" t="n">
        <x:f>INVOICES!C25</x:f>
        <x:v>46166</x:v>
      </x:c>
      <x:c r="D25" s="10" t="n">
        <x:f>INVOICES!D25</x:f>
        <x:v>46196</x:v>
      </x:c>
      <x:c r="E25" s="12" t="n">
        <x:f>INVOICES!E25</x:f>
        <x:v>6200</x:v>
      </x:c>
      <x:c r="F25" s="12"/>
      <x:c r="G25" s="12"/>
      <x:c r="H25" s="12"/>
    </x:row>
    <x:row r="31">
      <x:c r="A31" s="28" t="str">
        <x:v>A/R CONTROL SUMMARY</x:v>
      </x:c>
      <x:c r="B31" s="28"/>
      <x:c r="C31" s="28"/>
      <x:c r="D31" s="28"/>
      <x:c r="E31" s="28"/>
    </x:row>
    <x:row r="33">
      <x:c r="A33" t="str">
        <x:v>Opening A/R</x:v>
      </x:c>
      <x:c r="B33" s="12"/>
    </x:row>
    <x:row r="34">
      <x:c r="A34" t="str">
        <x:v>May invoice debit postings</x:v>
      </x:c>
      <x:c r="B34" s="12"/>
    </x:row>
    <x:row r="35">
      <x:c r="A35" t="str">
        <x:v>May receipts applied</x:v>
      </x:c>
      <x:c r="B35" s="12"/>
    </x:row>
    <x:row r="36">
      <x:c r="A36" t="str">
        <x:v>May credit notes</x:v>
      </x:c>
      <x:c r="B36" s="12"/>
    </x:row>
    <x:row r="37">
      <x:c r="A37" s="32" t="str">
        <x:v>Closing A/R from GL bridge</x:v>
      </x:c>
      <x:c r="B37" s="34"/>
    </x:row>
    <x:row r="38">
      <x:c r="A38" s="32" t="str">
        <x:v>Closing A/R from aging</x:v>
      </x:c>
      <x:c r="B38" s="34"/>
    </x:row>
    <x:row r="39">
      <x:c r="A39" s="32" t="str">
        <x:v>A/R reconciliation difference</x:v>
      </x:c>
      <x:c r="B39" s="34"/>
    </x:row>
    <x:row r="40">
      <x:c r="B40" s="12"/>
    </x:row>
    <x:row r="41">
      <x:c r="A41" t="str">
        <x:v>CURRENT</x:v>
      </x:c>
      <x:c r="B41" s="12"/>
    </x:row>
    <x:row r="42">
      <x:c r="A42" t="str">
        <x:v>1-30</x:v>
      </x:c>
      <x:c r="B42" s="12"/>
    </x:row>
    <x:row r="43">
      <x:c r="A43" t="str">
        <x:v>31-60</x:v>
      </x:c>
      <x:c r="B43" s="12"/>
    </x:row>
    <x:row r="44">
      <x:c r="A44" t="str">
        <x:v>61+</x:v>
      </x:c>
      <x:c r="B44" s="12"/>
    </x:row>
    <x:row r="45">
      <x:c r="A45" s="32" t="str">
        <x:v>Open invoice aging total</x:v>
      </x:c>
      <x:c r="B45" s="34"/>
    </x:row>
    <x:row r="46">
      <x:c r="A46" t="str">
        <x:v>Open exceptions</x:v>
      </x:c>
      <x:c r="B46" s="1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9" hidden="0" customWidth="1"/>
    <x:col min="4" max="4" width="19" hidden="0" customWidth="1"/>
    <x:col min="5" max="5" width="21" hidden="0" customWidth="1"/>
    <x:col min="6" max="6" width="18" hidden="0" customWidth="1"/>
    <x:col min="7" max="7" width="20" hidden="0" customWidth="1"/>
    <x:col min="8" max="8" width="35" hidden="0" customWidth="1"/>
  </x:cols>
  <x:sheetData>
    <x:row r="1" ht="32" customHeight="1">
      <x:c r="A1" s="8" t="str">
        <x:v>WORKPAPER D  •  ACTUAL VS BUDGET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5" ht="29" customHeight="1">
      <x:c r="A5" s="24" t="str">
        <x:v>Account</x:v>
      </x:c>
      <x:c r="B5" s="24" t="str">
        <x:v>Management line</x:v>
      </x:c>
      <x:c r="C5" s="24" t="str">
        <x:v>Budget (USD)</x:v>
      </x:c>
      <x:c r="D5" s="24" t="str">
        <x:v>Actual (USD)</x:v>
      </x:c>
      <x:c r="E5" s="24" t="str">
        <x:v>Favourable variance</x:v>
      </x:c>
      <x:c r="F5" s="24" t="str">
        <x:v>Variance %</x:v>
      </x:c>
      <x:c r="G5" s="24" t="str">
        <x:v>Direction</x:v>
      </x:c>
      <x:c r="H5" s="24" t="str">
        <x:v>Review note</x:v>
      </x:c>
    </x:row>
    <x:row r="6">
      <x:c r="A6" t="n">
        <x:f>BUDGET!A6</x:f>
        <x:v>4000</x:v>
      </x:c>
      <x:c r="B6" t="str">
        <x:f>BUDGET!B6</x:f>
        <x:v>Revenue</x:v>
      </x:c>
      <x:c r="C6" s="12" t="n">
        <x:f>BUDGET!C6</x:f>
        <x:v>73000</x:v>
      </x:c>
      <x:c r="D6" s="12"/>
      <x:c r="E6" s="12"/>
      <x:c r="F6" s="38"/>
    </x:row>
    <x:row r="7">
      <x:c r="A7" t="n">
        <x:f>BUDGET!A7</x:f>
        <x:v>5000</x:v>
      </x:c>
      <x:c r="B7" t="str">
        <x:f>BUDGET!B7</x:f>
        <x:v>Delivery cost</x:v>
      </x:c>
      <x:c r="C7" s="12" t="n">
        <x:f>BUDGET!C7</x:f>
        <x:v>11500</x:v>
      </x:c>
      <x:c r="D7" s="12"/>
      <x:c r="E7" s="12"/>
      <x:c r="F7" s="38"/>
    </x:row>
    <x:row r="8">
      <x:c r="A8" t="n">
        <x:f>BUDGET!A8</x:f>
        <x:v>6100</x:v>
      </x:c>
      <x:c r="B8" t="str">
        <x:f>BUDGET!B8</x:f>
        <x:v>Payroll</x:v>
      </x:c>
      <x:c r="C8" s="12" t="n">
        <x:f>BUDGET!C8</x:f>
        <x:v>17300</x:v>
      </x:c>
      <x:c r="D8" s="12"/>
      <x:c r="E8" s="12"/>
      <x:c r="F8" s="38"/>
    </x:row>
    <x:row r="9">
      <x:c r="A9" t="n">
        <x:f>BUDGET!A9</x:f>
        <x:v>6200</x:v>
      </x:c>
      <x:c r="B9" t="str">
        <x:f>BUDGET!B9</x:f>
        <x:v>Rent</x:v>
      </x:c>
      <x:c r="C9" s="12" t="n">
        <x:f>BUDGET!C9</x:f>
        <x:v>3900</x:v>
      </x:c>
      <x:c r="D9" s="12"/>
      <x:c r="E9" s="12"/>
      <x:c r="F9" s="38"/>
    </x:row>
    <x:row r="10">
      <x:c r="A10" t="n">
        <x:f>BUDGET!A10</x:f>
        <x:v>6300</x:v>
      </x:c>
      <x:c r="B10" t="str">
        <x:f>BUDGET!B10</x:f>
        <x:v>Marketing</x:v>
      </x:c>
      <x:c r="C10" s="12" t="n">
        <x:f>BUDGET!C10</x:f>
        <x:v>3600</x:v>
      </x:c>
      <x:c r="D10" s="12"/>
      <x:c r="E10" s="12"/>
      <x:c r="F10" s="38"/>
    </x:row>
    <x:row r="11">
      <x:c r="A11" t="n">
        <x:f>BUDGET!A11</x:f>
        <x:v>6400</x:v>
      </x:c>
      <x:c r="B11" t="str">
        <x:f>BUDGET!B11</x:f>
        <x:v>Software</x:v>
      </x:c>
      <x:c r="C11" s="12" t="n">
        <x:f>BUDGET!C11</x:f>
        <x:v>2200</x:v>
      </x:c>
      <x:c r="D11" s="12"/>
      <x:c r="E11" s="12"/>
      <x:c r="F11" s="38"/>
    </x:row>
    <x:row r="12">
      <x:c r="A12" t="n">
        <x:f>BUDGET!A12</x:f>
        <x:v>6500</x:v>
      </x:c>
      <x:c r="B12" t="str">
        <x:f>BUDGET!B12</x:f>
        <x:v>Utilities</x:v>
      </x:c>
      <x:c r="C12" s="12" t="n">
        <x:f>BUDGET!C12</x:f>
        <x:v>1300</x:v>
      </x:c>
      <x:c r="D12" s="12"/>
      <x:c r="E12" s="12"/>
      <x:c r="F12" s="38"/>
    </x:row>
    <x:row r="13">
      <x:c r="A13" t="n">
        <x:f>BUDGET!A13</x:f>
        <x:v>6600</x:v>
      </x:c>
      <x:c r="B13" t="str">
        <x:f>BUDGET!B13</x:f>
        <x:v>Bank fees</x:v>
      </x:c>
      <x:c r="C13" s="12" t="n">
        <x:f>BUDGET!C13</x:f>
        <x:v>50</x:v>
      </x:c>
      <x:c r="D13" s="12"/>
      <x:c r="E13" s="12"/>
      <x:c r="F13" s="38"/>
    </x:row>
    <x:row r="14">
      <x:c r="A14" t="n">
        <x:f>BUDGET!A14</x:f>
        <x:v>7100</x:v>
      </x:c>
      <x:c r="B14" t="str">
        <x:f>BUDGET!B14</x:f>
        <x:v>Interest income</x:v>
      </x:c>
      <x:c r="C14" s="12" t="n">
        <x:f>BUDGET!C14</x:f>
        <x:v>10</x:v>
      </x:c>
      <x:c r="D14" s="12"/>
      <x:c r="E14" s="12"/>
      <x:c r="F14" s="38"/>
    </x:row>
    <x:row r="17">
      <x:c r="A17" t="str">
        <x:v>OPERATING CONTRIBUTION</x:v>
      </x:c>
    </x:row>
    <x:row r="18">
      <x:c r="B18" s="30" t="str">
        <x:v>Budgeted contribution</x:v>
      </x:c>
      <x:c r="C18" s="36"/>
      <x:c r="D18" s="36"/>
      <x:c r="E18" s="36"/>
    </x:row>
    <x:row r="19">
      <x:c r="B19" s="30" t="str">
        <x:v>Actual contribution</x:v>
      </x:c>
      <x:c r="C19" s="36"/>
      <x:c r="D19" s="36"/>
      <x:c r="E19" s="36"/>
    </x:row>
    <x:row r="20">
      <x:c r="B20" s="30" t="str">
        <x:v>Favourable variance</x:v>
      </x:c>
      <x:c r="C20" s="36"/>
      <x:c r="D20" s="36"/>
      <x:c r="E20" s="3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24" hidden="0" customWidth="1"/>
    <x:col min="3" max="3" width="5" hidden="0" customWidth="1"/>
    <x:col min="4" max="4" width="30" hidden="0" customWidth="1"/>
    <x:col min="5" max="5" width="23" hidden="0" customWidth="1"/>
    <x:col min="6" max="6" width="5" hidden="0" customWidth="1"/>
    <x:col min="7" max="7" width="32" hidden="0" customWidth="1"/>
    <x:col min="8" max="8" width="22" hidden="0" customWidth="1"/>
  </x:cols>
  <x:sheetData>
    <x:row r="1" ht="32" customHeight="1">
      <x:c r="A1" s="8" t="str">
        <x:v>MANAGEMENT REPORT  •  MAY 2026 CLOSE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</x:row>
    <x:row r="5">
      <x:c r="A5" t="str">
        <x:v>Reconciled cash, USD</x:v>
      </x:c>
      <x:c r="B5" s="12"/>
    </x:row>
    <x:row r="6">
      <x:c r="B6" s="12"/>
    </x:row>
    <x:row r="7">
      <x:c r="A7" t="str">
        <x:v>Net accounts receivable, USD</x:v>
      </x:c>
      <x:c r="B7" s="12"/>
    </x:row>
    <x:row r="8">
      <x:c r="B8" s="12"/>
    </x:row>
    <x:row r="9">
      <x:c r="A9" t="str">
        <x:v>Operating contribution, USD</x:v>
      </x:c>
      <x:c r="B9" s="12"/>
    </x:row>
    <x:row r="10">
      <x:c r="B10" s="12"/>
    </x:row>
    <x:row r="11">
      <x:c r="A11" t="str">
        <x:v>Variance versus budget, USD</x:v>
      </x:c>
      <x:c r="B11" s="12"/>
    </x:row>
    <x:row r="12">
      <x:c r="B12" s="12"/>
    </x:row>
    <x:row r="13">
      <x:c r="A13" t="str">
        <x:v>A/R past due, USD</x:v>
      </x:c>
      <x:c r="B13" s="12"/>
    </x:row>
    <x:row r="14">
      <x:c r="B14" s="12"/>
    </x:row>
    <x:row r="15">
      <x:c r="A15" t="str">
        <x:v>Bank difference, USD</x:v>
      </x:c>
      <x:c r="B15" s="12"/>
    </x:row>
    <x:row r="17">
      <x:c r="A17" t="str">
        <x:v>Unresolved exceptions</x:v>
      </x:c>
    </x:row>
    <x:row r="20">
      <x:c r="A20" t="str">
        <x:v>Management note – key observations</x:v>
      </x:c>
    </x:row>
    <x:row r="25">
      <x:c r="A25" t="str">
        <x:v>Management note – proposed follow-ups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2" hidden="0" customWidth="1"/>
    <x:col min="3" max="3" width="20" hidden="0" customWidth="1"/>
    <x:col min="4" max="4" width="19" hidden="0" customWidth="1"/>
    <x:col min="5" max="5" width="46" hidden="0" customWidth="1"/>
    <x:col min="6" max="6" width="20" hidden="0" customWidth="1"/>
    <x:col min="7" max="7" width="30" hidden="0" customWidth="1"/>
    <x:col min="8" max="8" width="20" hidden="0" customWidth="1"/>
  </x:cols>
  <x:sheetData>
    <x:row r="1" ht="32" customHeight="1">
      <x:c r="A1" s="8" t="str">
        <x:v>CLOSE CONTROLS  •  REVIEW BEFORE SIGN-OFF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5" ht="29" customHeight="1">
      <x:c r="A5" s="24" t="str">
        <x:v>Control</x:v>
      </x:c>
      <x:c r="B5" s="24" t="str">
        <x:v>Measured result</x:v>
      </x:c>
      <x:c r="C5" s="24" t="str">
        <x:v>Expected</x:v>
      </x:c>
      <x:c r="D5" s="24" t="str">
        <x:v>Decision</x:v>
      </x:c>
      <x:c r="E5" s="24" t="str">
        <x:v>Why this matters</x:v>
      </x:c>
      <x:c r="F5" s="24" t="str">
        <x:v>Owner</x:v>
      </x:c>
      <x:c r="G5" s="24" t="str">
        <x:v>Evidence</x:v>
      </x:c>
      <x:c r="H5" s="24" t="str">
        <x:v>Sign-off</x:v>
      </x:c>
    </x:row>
    <x:row r="6">
      <x:c r="A6" t="str">
        <x:v>Posted journals: debit–credit difference</x:v>
      </x:c>
      <x:c r="C6" t="n">
        <x:v>0</x:v>
      </x:c>
      <x:c r="E6" t="str">
        <x:v>Every posted journal balanced</x:v>
      </x:c>
    </x:row>
    <x:row r="7">
      <x:c r="A7" t="str">
        <x:v>Bank adjusted cash difference</x:v>
      </x:c>
      <x:c r="C7" t="n">
        <x:v>0</x:v>
      </x:c>
      <x:c r="E7" t="str">
        <x:v>Bank and book adjusted balances agree</x:v>
      </x:c>
    </x:row>
    <x:row r="8">
      <x:c r="A8" t="str">
        <x:v>Cash items requiring investigation</x:v>
      </x:c>
      <x:c r="C8" t="n">
        <x:v>0</x:v>
      </x:c>
      <x:c r="E8" t="str">
        <x:v>Evidence-backed timing differences only</x:v>
      </x:c>
    </x:row>
    <x:row r="9">
      <x:c r="A9" t="str">
        <x:v>Bank items requiring investigation</x:v>
      </x:c>
      <x:c r="C9" t="n">
        <x:v>0</x:v>
      </x:c>
      <x:c r="E9" t="str">
        <x:v>Bank-only fee and interest documented</x:v>
      </x:c>
    </x:row>
    <x:row r="10">
      <x:c r="A10" t="str">
        <x:v>Timing items without evidence</x:v>
      </x:c>
      <x:c r="C10" t="n">
        <x:v>0</x:v>
      </x:c>
      <x:c r="E10" t="str">
        <x:v>Clearance supported by subsequent bank advice</x:v>
      </x:c>
    </x:row>
    <x:row r="11">
      <x:c r="A11" t="str">
        <x:v>AR ledger–subledger difference</x:v>
      </x:c>
      <x:c r="C11" t="n">
        <x:v>0</x:v>
      </x:c>
      <x:c r="E11" t="str">
        <x:v>A/R rollforward ties to invoices and allocations</x:v>
      </x:c>
    </x:row>
    <x:row r="12">
      <x:c r="A12" t="str">
        <x:v>A/R aging to ledger difference</x:v>
      </x:c>
      <x:c r="C12" t="n">
        <x:v>0</x:v>
      </x:c>
      <x:c r="E12" t="str">
        <x:v>Buckets cover all open receivables</x:v>
      </x:c>
    </x:row>
    <x:row r="13">
      <x:c r="A13" t="str">
        <x:v>Overpaid invoice flags</x:v>
      </x:c>
      <x:c r="C13" t="n">
        <x:v>0</x:v>
      </x:c>
      <x:c r="E13" t="str">
        <x:v>Exceptions must be escalated</x:v>
      </x:c>
    </x:row>
    <x:row r="14">
      <x:c r="A14" t="str">
        <x:v>Unknown income statement mapping</x:v>
      </x:c>
      <x:c r="C14" t="n">
        <x:v>0</x:v>
      </x:c>
      <x:c r="E14" t="str">
        <x:v>All posted P&amp;L accounts mapped</x:v>
      </x:c>
    </x:row>
    <x:row r="15">
      <x:c r="A15" t="str">
        <x:v>A/R future receipt excluded</x:v>
      </x:c>
      <x:c r="C15" t="n">
        <x:v>1</x:v>
      </x:c>
      <x:c r="E15" t="str">
        <x:v>June receipt excluded from May aging</x:v>
      </x:c>
    </x:row>
    <x:row r="16">
      <x:c r="A16" t="str">
        <x:v>Pending GL rows excluded</x:v>
      </x:c>
      <x:c r="C16" t="n">
        <x:v>2</x:v>
      </x:c>
      <x:c r="E16" t="str">
        <x:v>Unapproved pending journal not in actuals</x:v>
      </x:c>
    </x:row>
    <x:row r="17">
      <x:c r="A17" s="30" t="str">
        <x:v>Month-end sign-off exceptions</x:v>
      </x:c>
      <x:c r="B17" s="30"/>
      <x:c r="C17" s="30" t="n">
        <x:v>0</x:v>
      </x:c>
      <x:c r="D17" s="30"/>
      <x:c r="E17" t="str">
        <x:v>Do not report unresolved or unsupported controls</x:v>
      </x:c>
    </x:row>
    <x:row r="18">
      <x:c r="A18" s="30"/>
      <x:c r="B18" s="30"/>
      <x:c r="C18" s="30"/>
      <x:c r="D18" s="30"/>
    </x:row>
    <x:row r="20">
      <x:c r="A20" t="str">
        <x:v>TASK: implement checks from journal to cash, A/R, budget mapping and cut-off. Do not hard-code PASS results.</x:v>
      </x:c>
    </x:row>
  </x:sheetData>
  <x:pageMargins left="0.7" right="0.7" top="0.75" bottom="0.75" header="0.3" footer="0.3"/>
</x:worksheet>
</file>